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325" windowHeight="6180" activeTab="2"/>
  </bookViews>
  <sheets>
    <sheet name="Gadsden Stats" sheetId="1" r:id="rId1"/>
    <sheet name="Frazer Stats" sheetId="2" r:id="rId2"/>
    <sheet name="Wallace Stats" sheetId="3" r:id="rId3"/>
    <sheet name="Gadsden Playoffs" sheetId="4" r:id="rId4"/>
    <sheet name="Frazer Playoffs" sheetId="5" r:id="rId5"/>
    <sheet name="Wallace SS Playoffs" sheetId="6" r:id="rId6"/>
    <sheet name="Wallace JV Playoffs" sheetId="7" r:id="rId7"/>
  </sheets>
  <definedNames/>
  <calcPr fullCalcOnLoad="1"/>
</workbook>
</file>

<file path=xl/sharedStrings.xml><?xml version="1.0" encoding="utf-8"?>
<sst xmlns="http://schemas.openxmlformats.org/spreadsheetml/2006/main" count="521" uniqueCount="144">
  <si>
    <t>Round</t>
  </si>
  <si>
    <t>W</t>
  </si>
  <si>
    <t>L</t>
  </si>
  <si>
    <t>Points</t>
  </si>
  <si>
    <t>I</t>
  </si>
  <si>
    <t>II</t>
  </si>
  <si>
    <t>III</t>
  </si>
  <si>
    <t>IV</t>
  </si>
  <si>
    <t>V</t>
  </si>
  <si>
    <t>Totals</t>
  </si>
  <si>
    <t xml:space="preserve"> </t>
  </si>
  <si>
    <t>VI</t>
  </si>
  <si>
    <t>Small High School and JV Regionals</t>
  </si>
  <si>
    <t>JV - Pool A</t>
  </si>
  <si>
    <t>JV - Pool B</t>
  </si>
  <si>
    <t>JV - Pool C</t>
  </si>
  <si>
    <t>Small High School</t>
  </si>
  <si>
    <t>University of Alabama - Gadsden Center</t>
  </si>
  <si>
    <t>Evangel</t>
  </si>
  <si>
    <t>Gadsden City</t>
  </si>
  <si>
    <t>Oxford</t>
  </si>
  <si>
    <t>Spain Park</t>
  </si>
  <si>
    <t>Vestavia Hills</t>
  </si>
  <si>
    <t xml:space="preserve">Altamont </t>
  </si>
  <si>
    <t>Handley</t>
  </si>
  <si>
    <t>Helena</t>
  </si>
  <si>
    <t>Hoover</t>
  </si>
  <si>
    <t>Springville</t>
  </si>
  <si>
    <t>Arab</t>
  </si>
  <si>
    <t>Briarwood</t>
  </si>
  <si>
    <t>Hokes Bluff</t>
  </si>
  <si>
    <t>Indian Springs</t>
  </si>
  <si>
    <t>Oak Mountain</t>
  </si>
  <si>
    <t>Southside</t>
  </si>
  <si>
    <t>Ashville</t>
  </si>
  <si>
    <t>Brindlee Mtn</t>
  </si>
  <si>
    <t>Glencoe</t>
  </si>
  <si>
    <t>x</t>
  </si>
  <si>
    <t>Frazer United Methodist Church</t>
  </si>
  <si>
    <t>Clarke Co.</t>
  </si>
  <si>
    <t>Goshen</t>
  </si>
  <si>
    <t>W. S. Neal</t>
  </si>
  <si>
    <t>Pike County</t>
  </si>
  <si>
    <t>Reeltown</t>
  </si>
  <si>
    <t>T.R. Miller</t>
  </si>
  <si>
    <t xml:space="preserve">    </t>
  </si>
  <si>
    <t>VII</t>
  </si>
  <si>
    <t>Chilton Co.</t>
  </si>
  <si>
    <t>Providence</t>
  </si>
  <si>
    <t>Springwood</t>
  </si>
  <si>
    <t>UMS-Wright</t>
  </si>
  <si>
    <t>Enterprise</t>
  </si>
  <si>
    <t>LAMP</t>
  </si>
  <si>
    <t>Morgan Aca</t>
  </si>
  <si>
    <t>T. R. Miller</t>
  </si>
  <si>
    <t>Alabama Scholastic Challenge</t>
  </si>
  <si>
    <t>Junior Varsity Regionals - Gadsden</t>
  </si>
  <si>
    <t>(1) Spain Park</t>
  </si>
  <si>
    <t>(395-220)</t>
  </si>
  <si>
    <t>(8) Evangel Classical</t>
  </si>
  <si>
    <t>440-105)</t>
  </si>
  <si>
    <t>4) Altamont</t>
  </si>
  <si>
    <t>(190-165)</t>
  </si>
  <si>
    <t>5) Arab</t>
  </si>
  <si>
    <t>3) Hoover</t>
  </si>
  <si>
    <t>(270-155)</t>
  </si>
  <si>
    <t>6) Oak Mountain</t>
  </si>
  <si>
    <t>(390-240)</t>
  </si>
  <si>
    <t>2) Indian Springs</t>
  </si>
  <si>
    <t>(440-205)</t>
  </si>
  <si>
    <t>7) Vestavia Hills</t>
  </si>
  <si>
    <t>Junior Varsity Regionals - Frazer</t>
  </si>
  <si>
    <t>(1) Springwood</t>
  </si>
  <si>
    <t>(470- 115)</t>
  </si>
  <si>
    <t>(4) UMS-Wright</t>
  </si>
  <si>
    <t>(405-185)</t>
  </si>
  <si>
    <t>Cordova</t>
  </si>
  <si>
    <t>(2) LAMP</t>
  </si>
  <si>
    <t>(370-280)</t>
  </si>
  <si>
    <t>Good Hope</t>
  </si>
  <si>
    <t>3) Morgan Academy</t>
  </si>
  <si>
    <t>Junior Varsity Regionals - Wallace Hanceville</t>
  </si>
  <si>
    <t>(1) James Clemens</t>
  </si>
  <si>
    <t>(390-230)</t>
  </si>
  <si>
    <t>James Clemens</t>
  </si>
  <si>
    <t>(8) Russellville</t>
  </si>
  <si>
    <t>(370-145)</t>
  </si>
  <si>
    <t>4) Huntsville</t>
  </si>
  <si>
    <t>(355-310)</t>
  </si>
  <si>
    <t>Huntsville</t>
  </si>
  <si>
    <t>5) West Point</t>
  </si>
  <si>
    <t>(350-220)</t>
  </si>
  <si>
    <t>3) Grissom</t>
  </si>
  <si>
    <t>(330-305)</t>
  </si>
  <si>
    <t>Sparkman</t>
  </si>
  <si>
    <t>6) Sparkman</t>
  </si>
  <si>
    <t>(385-200)</t>
  </si>
  <si>
    <t>Buckhorn</t>
  </si>
  <si>
    <t>2) Buckhorn</t>
  </si>
  <si>
    <t>(350-180)</t>
  </si>
  <si>
    <t>7) Holy Spirit</t>
  </si>
  <si>
    <t>Small High School Regionals - Wallace Hanceville</t>
  </si>
  <si>
    <t>(1) Cordova</t>
  </si>
  <si>
    <t>(535-255)</t>
  </si>
  <si>
    <t>(4) Elkmont</t>
  </si>
  <si>
    <t>(440-195)</t>
  </si>
  <si>
    <t>2) Good Hope</t>
  </si>
  <si>
    <t>(275-115)</t>
  </si>
  <si>
    <t>3) Lexington</t>
  </si>
  <si>
    <t>Horseshoe B.</t>
  </si>
  <si>
    <t>Elkmont</t>
  </si>
  <si>
    <t>East Lawrence</t>
  </si>
  <si>
    <t>Belgreen</t>
  </si>
  <si>
    <t>Deshler</t>
  </si>
  <si>
    <t>Danville</t>
  </si>
  <si>
    <t>Tanner</t>
  </si>
  <si>
    <t>Priceville</t>
  </si>
  <si>
    <t>Gordo</t>
  </si>
  <si>
    <t>Lamar County</t>
  </si>
  <si>
    <t>West Limestone</t>
  </si>
  <si>
    <t>Lexington</t>
  </si>
  <si>
    <t>Vinemont</t>
  </si>
  <si>
    <t>Wallace State Community College</t>
  </si>
  <si>
    <t>Haleyville</t>
  </si>
  <si>
    <t>Hartselle</t>
  </si>
  <si>
    <t>New Century</t>
  </si>
  <si>
    <t>Central</t>
  </si>
  <si>
    <t>Ardmore</t>
  </si>
  <si>
    <t>Grissom</t>
  </si>
  <si>
    <t>Hillcrest</t>
  </si>
  <si>
    <t>Lamar Cty</t>
  </si>
  <si>
    <t>Russellville</t>
  </si>
  <si>
    <t>Team 6</t>
  </si>
  <si>
    <t>JV - Pool D</t>
  </si>
  <si>
    <t>Holy Spirit</t>
  </si>
  <si>
    <t>Muscle Shoals</t>
  </si>
  <si>
    <t>West Point</t>
  </si>
  <si>
    <t>J. Clemens</t>
  </si>
  <si>
    <t>Small High School - Pool A</t>
  </si>
  <si>
    <t>Small High School - Pool B</t>
  </si>
  <si>
    <t>* Pell City did not compete, and Collinsville left after first two rounds due to school closing.</t>
  </si>
  <si>
    <t>Pell City*</t>
  </si>
  <si>
    <t>Collinsville*</t>
  </si>
  <si>
    <t>(490-185)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</si>
</sst>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-yy;@"/>
    <numFmt numFmtId="167" formatCode="[$-409]mmmm\ d\,\ yyyy;@"/>
  </numFmts>
  <fonts count="40">
    <font>
      <sz val="10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Jeste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1" fillId="0" borderId="13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1" fillId="0" borderId="13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1" fillId="35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7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16"/>
  <sheetViews>
    <sheetView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6.57421875" style="0" customWidth="1"/>
    <col min="2" max="2" width="1.1484375" style="0" customWidth="1"/>
    <col min="3" max="3" width="2.8515625" style="0" customWidth="1"/>
    <col min="4" max="4" width="3.00390625" style="0" customWidth="1"/>
    <col min="5" max="5" width="6.57421875" style="0" customWidth="1"/>
    <col min="6" max="6" width="0.9921875" style="0" customWidth="1"/>
    <col min="7" max="7" width="3.57421875" style="0" customWidth="1"/>
    <col min="8" max="8" width="3.140625" style="0" customWidth="1"/>
    <col min="9" max="9" width="6.8515625" style="0" customWidth="1"/>
    <col min="10" max="10" width="0.9921875" style="0" customWidth="1"/>
    <col min="11" max="12" width="3.28125" style="0" customWidth="1"/>
    <col min="13" max="13" width="6.421875" style="0" customWidth="1"/>
    <col min="14" max="14" width="0.85546875" style="0" customWidth="1"/>
    <col min="15" max="15" width="3.421875" style="0" customWidth="1"/>
    <col min="16" max="16" width="3.00390625" style="0" customWidth="1"/>
    <col min="17" max="17" width="6.28125" style="0" customWidth="1"/>
    <col min="18" max="18" width="1.1484375" style="0" customWidth="1"/>
    <col min="19" max="20" width="3.00390625" style="0" customWidth="1"/>
    <col min="21" max="21" width="6.7109375" style="0" customWidth="1"/>
    <col min="22" max="22" width="0.85546875" style="0" customWidth="1"/>
    <col min="23" max="23" width="2.8515625" style="0" customWidth="1"/>
    <col min="24" max="24" width="3.00390625" style="0" customWidth="1"/>
    <col min="25" max="25" width="6.7109375" style="0" customWidth="1"/>
    <col min="26" max="26" width="0.9921875" style="0" customWidth="1"/>
  </cols>
  <sheetData>
    <row r="1" spans="1:26" ht="19.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94" ht="19.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9.5">
      <c r="A3" s="46">
        <v>42019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19.5">
      <c r="A5" s="48" t="s">
        <v>13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15">
      <c r="A6" s="10"/>
      <c r="B6" s="10"/>
      <c r="C6" s="10"/>
      <c r="D6" s="10"/>
      <c r="E6" s="10"/>
      <c r="F6" s="11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5">
      <c r="A7" s="4" t="s">
        <v>0</v>
      </c>
      <c r="B7" s="2"/>
      <c r="C7" s="43" t="s">
        <v>142</v>
      </c>
      <c r="D7" s="44"/>
      <c r="E7" s="44"/>
      <c r="F7" s="2"/>
      <c r="G7" s="43" t="s">
        <v>18</v>
      </c>
      <c r="H7" s="44"/>
      <c r="I7" s="45"/>
      <c r="J7" s="2"/>
      <c r="K7" s="43" t="s">
        <v>19</v>
      </c>
      <c r="L7" s="44"/>
      <c r="M7" s="45"/>
      <c r="N7" s="5"/>
      <c r="O7" s="43" t="s">
        <v>20</v>
      </c>
      <c r="P7" s="44"/>
      <c r="Q7" s="45"/>
      <c r="R7" s="5"/>
      <c r="S7" s="43" t="s">
        <v>21</v>
      </c>
      <c r="T7" s="44"/>
      <c r="U7" s="45"/>
      <c r="V7" s="5"/>
      <c r="W7" s="47" t="s">
        <v>22</v>
      </c>
      <c r="X7" s="47"/>
      <c r="Y7" s="47"/>
      <c r="Z7" s="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15">
      <c r="A8" s="12"/>
      <c r="B8" s="2"/>
      <c r="C8" s="3" t="s">
        <v>1</v>
      </c>
      <c r="D8" s="3" t="s">
        <v>2</v>
      </c>
      <c r="E8" s="3" t="s">
        <v>3</v>
      </c>
      <c r="F8" s="2"/>
      <c r="G8" s="3" t="s">
        <v>1</v>
      </c>
      <c r="H8" s="3" t="s">
        <v>2</v>
      </c>
      <c r="I8" s="4" t="s">
        <v>3</v>
      </c>
      <c r="J8" s="2"/>
      <c r="K8" s="3" t="s">
        <v>1</v>
      </c>
      <c r="L8" s="3" t="s">
        <v>2</v>
      </c>
      <c r="M8" s="4" t="s">
        <v>3</v>
      </c>
      <c r="N8" s="5"/>
      <c r="O8" s="3" t="s">
        <v>1</v>
      </c>
      <c r="P8" s="3" t="s">
        <v>2</v>
      </c>
      <c r="Q8" s="12" t="s">
        <v>3</v>
      </c>
      <c r="R8" s="5"/>
      <c r="S8" s="3" t="s">
        <v>1</v>
      </c>
      <c r="T8" s="3" t="s">
        <v>2</v>
      </c>
      <c r="U8" s="4" t="s">
        <v>3</v>
      </c>
      <c r="V8" s="5"/>
      <c r="W8" s="4" t="s">
        <v>1</v>
      </c>
      <c r="X8" s="4" t="s">
        <v>2</v>
      </c>
      <c r="Y8" s="4" t="s">
        <v>3</v>
      </c>
      <c r="Z8" s="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15">
      <c r="A9" s="4" t="s">
        <v>4</v>
      </c>
      <c r="B9" s="2"/>
      <c r="C9" s="3"/>
      <c r="D9" s="3"/>
      <c r="E9" s="3"/>
      <c r="F9" s="2"/>
      <c r="G9" s="3"/>
      <c r="H9" s="3"/>
      <c r="I9" s="3"/>
      <c r="J9" s="2"/>
      <c r="K9" s="3"/>
      <c r="L9" s="3">
        <v>1</v>
      </c>
      <c r="M9" s="4">
        <v>170</v>
      </c>
      <c r="N9" s="5"/>
      <c r="O9" s="3"/>
      <c r="P9" s="3">
        <v>1</v>
      </c>
      <c r="Q9" s="4">
        <v>140</v>
      </c>
      <c r="R9" s="5"/>
      <c r="S9" s="3">
        <v>1</v>
      </c>
      <c r="T9" s="3"/>
      <c r="U9" s="4">
        <v>500</v>
      </c>
      <c r="V9" s="5"/>
      <c r="W9" s="4">
        <v>1</v>
      </c>
      <c r="X9" s="4"/>
      <c r="Y9" s="4">
        <v>315</v>
      </c>
      <c r="Z9" s="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15">
      <c r="A10" s="4" t="s">
        <v>5</v>
      </c>
      <c r="B10" s="2"/>
      <c r="C10" s="3"/>
      <c r="D10" s="3"/>
      <c r="E10" s="3"/>
      <c r="F10" s="2"/>
      <c r="G10" s="3"/>
      <c r="H10" s="3">
        <v>1</v>
      </c>
      <c r="I10" s="3">
        <v>180</v>
      </c>
      <c r="J10" s="2"/>
      <c r="K10" s="3"/>
      <c r="L10" s="3">
        <v>1</v>
      </c>
      <c r="M10" s="4">
        <v>205</v>
      </c>
      <c r="N10" s="5"/>
      <c r="O10" s="3">
        <v>1</v>
      </c>
      <c r="P10" s="3"/>
      <c r="Q10" s="4">
        <v>205</v>
      </c>
      <c r="R10" s="5"/>
      <c r="S10" s="3">
        <v>1</v>
      </c>
      <c r="T10" s="3"/>
      <c r="U10" s="4">
        <v>415</v>
      </c>
      <c r="V10" s="5"/>
      <c r="W10" s="4"/>
      <c r="X10" s="4"/>
      <c r="Y10" s="4"/>
      <c r="Z10" s="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15">
      <c r="A11" s="4" t="s">
        <v>6</v>
      </c>
      <c r="B11" s="2"/>
      <c r="C11" s="3"/>
      <c r="D11" s="3"/>
      <c r="E11" s="3"/>
      <c r="F11" s="2"/>
      <c r="G11" s="3">
        <v>1</v>
      </c>
      <c r="H11" s="3"/>
      <c r="I11" s="3">
        <v>435</v>
      </c>
      <c r="J11" s="2"/>
      <c r="K11" s="3"/>
      <c r="L11" s="3">
        <v>1</v>
      </c>
      <c r="M11" s="4">
        <v>135</v>
      </c>
      <c r="N11" s="5"/>
      <c r="O11" s="3"/>
      <c r="P11" s="3">
        <v>1</v>
      </c>
      <c r="Q11" s="4">
        <v>85</v>
      </c>
      <c r="R11" s="5"/>
      <c r="S11" s="3"/>
      <c r="T11" s="3"/>
      <c r="U11" s="4"/>
      <c r="V11" s="5"/>
      <c r="W11" s="4">
        <v>1</v>
      </c>
      <c r="X11" s="4"/>
      <c r="Y11" s="4">
        <v>330</v>
      </c>
      <c r="Z11" s="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15">
      <c r="A12" s="4" t="s">
        <v>7</v>
      </c>
      <c r="B12" s="2"/>
      <c r="C12" s="3"/>
      <c r="D12" s="3"/>
      <c r="E12" s="3"/>
      <c r="F12" s="2"/>
      <c r="G12" s="3"/>
      <c r="H12" s="3">
        <v>1</v>
      </c>
      <c r="I12" s="3">
        <v>250</v>
      </c>
      <c r="J12" s="2"/>
      <c r="K12" s="3"/>
      <c r="L12" s="3">
        <v>1</v>
      </c>
      <c r="M12" s="4">
        <v>70</v>
      </c>
      <c r="N12" s="5"/>
      <c r="O12" s="3"/>
      <c r="P12" s="3"/>
      <c r="Q12" s="4"/>
      <c r="R12" s="5"/>
      <c r="S12" s="3">
        <v>1</v>
      </c>
      <c r="T12" s="3"/>
      <c r="U12" s="4">
        <v>455</v>
      </c>
      <c r="V12" s="5"/>
      <c r="W12" s="4">
        <v>1</v>
      </c>
      <c r="X12" s="4"/>
      <c r="Y12" s="4">
        <v>265</v>
      </c>
      <c r="Z12" s="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15">
      <c r="A13" s="4" t="s">
        <v>8</v>
      </c>
      <c r="B13" s="2"/>
      <c r="C13" s="3"/>
      <c r="D13" s="3"/>
      <c r="E13" s="3"/>
      <c r="F13" s="2"/>
      <c r="G13" s="3"/>
      <c r="H13" s="3">
        <v>1</v>
      </c>
      <c r="I13" s="3">
        <v>110</v>
      </c>
      <c r="J13" s="2"/>
      <c r="K13" s="3"/>
      <c r="L13" s="3"/>
      <c r="M13" s="4"/>
      <c r="N13" s="5"/>
      <c r="O13" s="3">
        <v>1</v>
      </c>
      <c r="P13" s="3"/>
      <c r="Q13" s="4">
        <v>370</v>
      </c>
      <c r="R13" s="5"/>
      <c r="S13" s="3">
        <v>1</v>
      </c>
      <c r="T13" s="3"/>
      <c r="U13" s="4">
        <v>420</v>
      </c>
      <c r="V13" s="5"/>
      <c r="W13" s="4"/>
      <c r="X13" s="4">
        <v>1</v>
      </c>
      <c r="Y13" s="4">
        <v>205</v>
      </c>
      <c r="Z13" s="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15">
      <c r="A14" s="6"/>
      <c r="B14" s="2"/>
      <c r="C14" s="7"/>
      <c r="D14" s="2"/>
      <c r="E14" s="7"/>
      <c r="F14" s="2"/>
      <c r="G14" s="7"/>
      <c r="H14" s="7"/>
      <c r="I14" s="7"/>
      <c r="J14" s="2"/>
      <c r="K14" s="7"/>
      <c r="L14" s="7"/>
      <c r="M14" s="8"/>
      <c r="N14" s="5"/>
      <c r="O14" s="7"/>
      <c r="P14" s="7"/>
      <c r="Q14" s="8"/>
      <c r="R14" s="5"/>
      <c r="S14" s="7"/>
      <c r="T14" s="7"/>
      <c r="U14" s="8"/>
      <c r="V14" s="5"/>
      <c r="W14" s="8"/>
      <c r="X14" s="8"/>
      <c r="Y14" s="8"/>
      <c r="Z14" s="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15">
      <c r="A15" s="4" t="s">
        <v>9</v>
      </c>
      <c r="B15" s="2"/>
      <c r="C15" s="3">
        <f>SUM(C9:C13)</f>
        <v>0</v>
      </c>
      <c r="D15" s="3">
        <f>SUM(D9:D13)</f>
        <v>0</v>
      </c>
      <c r="E15" s="3">
        <f>SUM(E9:E13)</f>
        <v>0</v>
      </c>
      <c r="F15" s="2"/>
      <c r="G15" s="3">
        <f>SUM(G9:G13)</f>
        <v>1</v>
      </c>
      <c r="H15" s="3">
        <f>SUM(H9:H13)</f>
        <v>3</v>
      </c>
      <c r="I15" s="3">
        <f>SUM(I9:I13)</f>
        <v>975</v>
      </c>
      <c r="J15" s="2"/>
      <c r="K15" s="3">
        <f>SUM(K9:K13)</f>
        <v>0</v>
      </c>
      <c r="L15" s="3">
        <f>SUM(L9:L13)</f>
        <v>4</v>
      </c>
      <c r="M15" s="4">
        <f>SUM(M9:M13)</f>
        <v>580</v>
      </c>
      <c r="N15" s="5"/>
      <c r="O15" s="9">
        <f>SUM(O9:O13)</f>
        <v>2</v>
      </c>
      <c r="P15" s="3">
        <f>SUM(P9:P13)</f>
        <v>2</v>
      </c>
      <c r="Q15" s="4">
        <f>SUM(Q9:Q13)</f>
        <v>800</v>
      </c>
      <c r="R15" s="5"/>
      <c r="S15" s="3">
        <f>SUM(S9:S13)</f>
        <v>4</v>
      </c>
      <c r="T15" s="3">
        <f>SUM(T9:T13)</f>
        <v>0</v>
      </c>
      <c r="U15" s="4">
        <f>SUM(U9:U13)</f>
        <v>1790</v>
      </c>
      <c r="V15" s="5"/>
      <c r="W15" s="4">
        <f>SUM(W9:W13)</f>
        <v>3</v>
      </c>
      <c r="X15" s="4">
        <f>SUM(X9:X13)</f>
        <v>1</v>
      </c>
      <c r="Y15" s="4">
        <f>SUM(Y9:Y13)</f>
        <v>1115</v>
      </c>
      <c r="Z15" s="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15">
      <c r="A16" s="1"/>
      <c r="B16" s="1"/>
      <c r="C16" s="1"/>
      <c r="D16" s="1"/>
      <c r="E16" s="1" t="e">
        <f>AVERAGE(E9:E13)</f>
        <v>#DIV/0!</v>
      </c>
      <c r="F16" s="1"/>
      <c r="G16" s="1"/>
      <c r="H16" s="1"/>
      <c r="I16" s="1">
        <f>AVERAGE(I9:I13)</f>
        <v>243.75</v>
      </c>
      <c r="J16" s="1"/>
      <c r="K16" s="1"/>
      <c r="L16" s="1"/>
      <c r="M16" s="1">
        <f>AVERAGE(M9:M13)</f>
        <v>145</v>
      </c>
      <c r="N16" s="1"/>
      <c r="O16" s="1"/>
      <c r="P16" s="1"/>
      <c r="Q16" s="1">
        <f>AVERAGE(Q9:Q13)</f>
        <v>200</v>
      </c>
      <c r="R16" s="1"/>
      <c r="S16" s="1"/>
      <c r="T16" s="1"/>
      <c r="U16" s="1">
        <f>AVERAGE(U9:U13)</f>
        <v>447.5</v>
      </c>
      <c r="V16" s="1"/>
      <c r="W16" s="1"/>
      <c r="X16" s="1"/>
      <c r="Y16" s="1">
        <f>AVERAGE(Y9:Y13)</f>
        <v>278.75</v>
      </c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19.5">
      <c r="A19" s="48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15">
      <c r="A20" s="10"/>
      <c r="B20" s="10"/>
      <c r="C20" s="10"/>
      <c r="D20" s="10"/>
      <c r="E20" s="10"/>
      <c r="F20" s="11"/>
      <c r="G20" s="10"/>
      <c r="H20" s="10"/>
      <c r="I20" s="10"/>
      <c r="J20" s="11"/>
      <c r="K20" s="10"/>
      <c r="L20" s="10"/>
      <c r="M20" s="10"/>
      <c r="N20" s="11"/>
      <c r="O20" s="10"/>
      <c r="P20" s="10"/>
      <c r="Q20" s="10"/>
      <c r="R20" s="11"/>
      <c r="S20" s="10"/>
      <c r="T20" s="10"/>
      <c r="U20" s="10"/>
      <c r="V20" s="11"/>
      <c r="W20" s="10"/>
      <c r="X20" s="10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15">
      <c r="A21" s="4" t="s">
        <v>0</v>
      </c>
      <c r="B21" s="2"/>
      <c r="C21" s="43" t="s">
        <v>23</v>
      </c>
      <c r="D21" s="44"/>
      <c r="E21" s="44"/>
      <c r="F21" s="2"/>
      <c r="G21" s="43" t="s">
        <v>24</v>
      </c>
      <c r="H21" s="44"/>
      <c r="I21" s="45"/>
      <c r="J21" s="2"/>
      <c r="K21" s="43" t="s">
        <v>25</v>
      </c>
      <c r="L21" s="44"/>
      <c r="M21" s="45"/>
      <c r="N21" s="5"/>
      <c r="O21" s="43" t="s">
        <v>26</v>
      </c>
      <c r="P21" s="44"/>
      <c r="Q21" s="45"/>
      <c r="R21" s="5"/>
      <c r="S21" s="43" t="s">
        <v>141</v>
      </c>
      <c r="T21" s="44"/>
      <c r="U21" s="45"/>
      <c r="V21" s="5"/>
      <c r="W21" s="47" t="s">
        <v>27</v>
      </c>
      <c r="X21" s="47"/>
      <c r="Y21" s="47"/>
      <c r="Z21" s="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15">
      <c r="A22" s="12"/>
      <c r="B22" s="2"/>
      <c r="C22" s="3" t="s">
        <v>1</v>
      </c>
      <c r="D22" s="3" t="s">
        <v>2</v>
      </c>
      <c r="E22" s="3" t="s">
        <v>3</v>
      </c>
      <c r="F22" s="2"/>
      <c r="G22" s="3" t="s">
        <v>1</v>
      </c>
      <c r="H22" s="3" t="s">
        <v>2</v>
      </c>
      <c r="I22" s="4" t="s">
        <v>3</v>
      </c>
      <c r="J22" s="2"/>
      <c r="K22" s="3" t="s">
        <v>1</v>
      </c>
      <c r="L22" s="3" t="s">
        <v>2</v>
      </c>
      <c r="M22" s="4" t="s">
        <v>3</v>
      </c>
      <c r="N22" s="5"/>
      <c r="O22" s="3" t="s">
        <v>1</v>
      </c>
      <c r="P22" s="3" t="s">
        <v>2</v>
      </c>
      <c r="Q22" s="12" t="s">
        <v>3</v>
      </c>
      <c r="R22" s="5"/>
      <c r="S22" s="3" t="s">
        <v>1</v>
      </c>
      <c r="T22" s="3" t="s">
        <v>2</v>
      </c>
      <c r="U22" s="4" t="s">
        <v>3</v>
      </c>
      <c r="V22" s="5"/>
      <c r="W22" s="4" t="s">
        <v>1</v>
      </c>
      <c r="X22" s="4" t="s">
        <v>2</v>
      </c>
      <c r="Y22" s="4" t="s">
        <v>3</v>
      </c>
      <c r="Z22" s="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15">
      <c r="A23" s="4" t="s">
        <v>4</v>
      </c>
      <c r="B23" s="2"/>
      <c r="C23" s="3">
        <v>1</v>
      </c>
      <c r="D23" s="3"/>
      <c r="E23" s="3">
        <v>490</v>
      </c>
      <c r="F23" s="2"/>
      <c r="G23" s="3"/>
      <c r="H23" s="3">
        <v>1</v>
      </c>
      <c r="I23" s="3">
        <v>30</v>
      </c>
      <c r="J23" s="2"/>
      <c r="K23" s="3"/>
      <c r="L23" s="3">
        <v>1</v>
      </c>
      <c r="M23" s="4">
        <v>110</v>
      </c>
      <c r="N23" s="5"/>
      <c r="O23" s="3"/>
      <c r="P23" s="3"/>
      <c r="Q23" s="4"/>
      <c r="R23" s="5"/>
      <c r="S23" s="3"/>
      <c r="T23" s="3"/>
      <c r="U23" s="4"/>
      <c r="V23" s="5"/>
      <c r="W23" s="4">
        <v>1</v>
      </c>
      <c r="X23" s="4"/>
      <c r="Y23" s="4">
        <v>280</v>
      </c>
      <c r="Z23" s="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15">
      <c r="A24" s="4" t="s">
        <v>5</v>
      </c>
      <c r="B24" s="2"/>
      <c r="C24" s="3">
        <v>1</v>
      </c>
      <c r="D24" s="3"/>
      <c r="E24" s="3">
        <v>310</v>
      </c>
      <c r="F24" s="2"/>
      <c r="G24" s="3"/>
      <c r="H24" s="3"/>
      <c r="I24" s="3"/>
      <c r="J24" s="2"/>
      <c r="K24" s="3" t="s">
        <v>10</v>
      </c>
      <c r="L24" s="3">
        <v>1</v>
      </c>
      <c r="M24" s="4">
        <v>70</v>
      </c>
      <c r="N24" s="5"/>
      <c r="O24" s="3">
        <v>1</v>
      </c>
      <c r="P24" s="3"/>
      <c r="Q24" s="4">
        <v>450</v>
      </c>
      <c r="R24" s="5"/>
      <c r="S24" s="3"/>
      <c r="T24" s="3"/>
      <c r="U24" s="4"/>
      <c r="V24" s="5"/>
      <c r="W24" s="4"/>
      <c r="X24" s="4">
        <v>1</v>
      </c>
      <c r="Y24" s="4">
        <v>90</v>
      </c>
      <c r="Z24" s="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15">
      <c r="A25" s="4" t="s">
        <v>6</v>
      </c>
      <c r="B25" s="2"/>
      <c r="C25" s="3"/>
      <c r="D25" s="3"/>
      <c r="E25" s="3"/>
      <c r="F25" s="2"/>
      <c r="G25" s="3"/>
      <c r="H25" s="3">
        <v>1</v>
      </c>
      <c r="I25" s="3">
        <v>85</v>
      </c>
      <c r="J25" s="2"/>
      <c r="K25" s="3">
        <v>1</v>
      </c>
      <c r="L25" s="3"/>
      <c r="M25" s="4">
        <v>215</v>
      </c>
      <c r="N25" s="5"/>
      <c r="O25" s="3">
        <v>1</v>
      </c>
      <c r="P25" s="3"/>
      <c r="Q25" s="4">
        <v>405</v>
      </c>
      <c r="R25" s="5"/>
      <c r="S25" s="3"/>
      <c r="T25" s="3"/>
      <c r="U25" s="4"/>
      <c r="V25" s="5"/>
      <c r="W25" s="4"/>
      <c r="X25" s="4">
        <v>1</v>
      </c>
      <c r="Y25" s="4">
        <v>175</v>
      </c>
      <c r="Z25" s="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15">
      <c r="A26" s="4" t="s">
        <v>7</v>
      </c>
      <c r="B26" s="2"/>
      <c r="C26" s="3"/>
      <c r="D26" s="3">
        <v>1</v>
      </c>
      <c r="E26" s="3">
        <v>280</v>
      </c>
      <c r="F26" s="2"/>
      <c r="G26" s="3"/>
      <c r="H26" s="3">
        <v>1</v>
      </c>
      <c r="I26" s="3">
        <v>80</v>
      </c>
      <c r="J26" s="2"/>
      <c r="K26" s="3"/>
      <c r="L26" s="3"/>
      <c r="M26" s="4"/>
      <c r="N26" s="5"/>
      <c r="O26" s="3">
        <v>1</v>
      </c>
      <c r="P26" s="3"/>
      <c r="Q26" s="4">
        <v>310</v>
      </c>
      <c r="R26" s="5"/>
      <c r="S26" s="3"/>
      <c r="T26" s="3"/>
      <c r="U26" s="4"/>
      <c r="V26" s="5"/>
      <c r="W26" s="4">
        <v>1</v>
      </c>
      <c r="X26" s="4"/>
      <c r="Y26" s="4">
        <v>240</v>
      </c>
      <c r="Z26" s="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15">
      <c r="A27" s="4" t="s">
        <v>8</v>
      </c>
      <c r="B27" s="2"/>
      <c r="C27" s="3">
        <v>1</v>
      </c>
      <c r="D27" s="3"/>
      <c r="E27" s="3">
        <v>360</v>
      </c>
      <c r="F27" s="2"/>
      <c r="G27" s="3"/>
      <c r="H27" s="3">
        <v>1</v>
      </c>
      <c r="I27" s="3">
        <v>65</v>
      </c>
      <c r="J27" s="2"/>
      <c r="K27" s="3"/>
      <c r="L27" s="3">
        <v>1</v>
      </c>
      <c r="M27" s="4">
        <v>185</v>
      </c>
      <c r="N27" s="5"/>
      <c r="O27" s="3">
        <v>1</v>
      </c>
      <c r="P27" s="3"/>
      <c r="Q27" s="4">
        <v>440</v>
      </c>
      <c r="R27" s="5"/>
      <c r="S27" s="3"/>
      <c r="T27" s="3"/>
      <c r="U27" s="4"/>
      <c r="V27" s="5"/>
      <c r="W27" s="4"/>
      <c r="X27" s="4"/>
      <c r="Y27" s="4"/>
      <c r="Z27" s="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15">
      <c r="A28" s="6"/>
      <c r="B28" s="2"/>
      <c r="C28" s="7"/>
      <c r="D28" s="2"/>
      <c r="E28" s="7"/>
      <c r="F28" s="2"/>
      <c r="G28" s="7"/>
      <c r="H28" s="7"/>
      <c r="I28" s="7"/>
      <c r="J28" s="2"/>
      <c r="K28" s="7"/>
      <c r="L28" s="7"/>
      <c r="M28" s="8"/>
      <c r="N28" s="5"/>
      <c r="O28" s="7"/>
      <c r="P28" s="7"/>
      <c r="Q28" s="8"/>
      <c r="R28" s="5"/>
      <c r="S28" s="7"/>
      <c r="T28" s="7"/>
      <c r="U28" s="8"/>
      <c r="V28" s="5"/>
      <c r="W28" s="8"/>
      <c r="X28" s="8"/>
      <c r="Y28" s="8"/>
      <c r="Z28" s="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15">
      <c r="A29" s="4" t="s">
        <v>9</v>
      </c>
      <c r="B29" s="2"/>
      <c r="C29" s="3">
        <f>SUM(C23:C27)</f>
        <v>3</v>
      </c>
      <c r="D29" s="3">
        <f>SUM(D23:D27)</f>
        <v>1</v>
      </c>
      <c r="E29" s="3">
        <f>SUM(E23:E27)</f>
        <v>1440</v>
      </c>
      <c r="F29" s="2"/>
      <c r="G29" s="3">
        <f>SUM(G23:G27)</f>
        <v>0</v>
      </c>
      <c r="H29" s="3">
        <f>SUM(H23:H27)</f>
        <v>4</v>
      </c>
      <c r="I29" s="3">
        <f>SUM(I23:I27)</f>
        <v>260</v>
      </c>
      <c r="J29" s="2"/>
      <c r="K29" s="3">
        <f>SUM(K23:K27)</f>
        <v>1</v>
      </c>
      <c r="L29" s="3">
        <f>SUM(L23:L27)</f>
        <v>3</v>
      </c>
      <c r="M29" s="4">
        <f>SUM(M23:M27)</f>
        <v>580</v>
      </c>
      <c r="N29" s="5"/>
      <c r="O29" s="9">
        <f>SUM(O23:O27)</f>
        <v>4</v>
      </c>
      <c r="P29" s="3">
        <f>SUM(P23:P27)</f>
        <v>0</v>
      </c>
      <c r="Q29" s="4">
        <f>SUM(Q23:Q27)</f>
        <v>1605</v>
      </c>
      <c r="R29" s="5"/>
      <c r="S29" s="3">
        <f>SUM(S23:S27)</f>
        <v>0</v>
      </c>
      <c r="T29" s="3">
        <f>SUM(T23:T27)</f>
        <v>0</v>
      </c>
      <c r="U29" s="4">
        <f>SUM(U23:U27)</f>
        <v>0</v>
      </c>
      <c r="V29" s="5"/>
      <c r="W29" s="4">
        <f>SUM(W23:W27)</f>
        <v>2</v>
      </c>
      <c r="X29" s="4">
        <f>SUM(X23:X27)</f>
        <v>2</v>
      </c>
      <c r="Y29" s="4">
        <f>SUM(Y23:Y27)</f>
        <v>785</v>
      </c>
      <c r="Z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15">
      <c r="A30" s="1"/>
      <c r="B30" s="1"/>
      <c r="C30" s="1"/>
      <c r="D30" s="1"/>
      <c r="E30" s="1">
        <f>AVERAGE(E23:E27)</f>
        <v>360</v>
      </c>
      <c r="F30" s="1"/>
      <c r="G30" s="1"/>
      <c r="H30" s="1"/>
      <c r="I30" s="1">
        <f>AVERAGE(I23:I27)</f>
        <v>65</v>
      </c>
      <c r="J30" s="1"/>
      <c r="K30" s="1"/>
      <c r="L30" s="1"/>
      <c r="M30" s="1">
        <f>AVERAGE(M23:M27)</f>
        <v>145</v>
      </c>
      <c r="N30" s="1"/>
      <c r="O30" s="1"/>
      <c r="P30" s="1"/>
      <c r="Q30" s="1">
        <f>AVERAGE(Q23:Q27)</f>
        <v>401.25</v>
      </c>
      <c r="R30" s="1"/>
      <c r="S30" s="1"/>
      <c r="T30" s="1"/>
      <c r="U30" s="1" t="e">
        <f>AVERAGE(U23:U27)</f>
        <v>#DIV/0!</v>
      </c>
      <c r="V30" s="1"/>
      <c r="W30" s="1"/>
      <c r="X30" s="1"/>
      <c r="Y30" s="1">
        <f>AVERAGE(Y23:Y27)</f>
        <v>196.25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9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</row>
    <row r="32" spans="1:9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9.5">
      <c r="A33" s="48" t="s">
        <v>15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1:94" ht="15">
      <c r="A34" s="10"/>
      <c r="B34" s="10"/>
      <c r="C34" s="10"/>
      <c r="D34" s="10"/>
      <c r="E34" s="10"/>
      <c r="F34" s="11"/>
      <c r="G34" s="10"/>
      <c r="H34" s="10"/>
      <c r="I34" s="10"/>
      <c r="J34" s="11"/>
      <c r="K34" s="10"/>
      <c r="L34" s="10"/>
      <c r="M34" s="10"/>
      <c r="N34" s="11"/>
      <c r="O34" s="10"/>
      <c r="P34" s="10"/>
      <c r="Q34" s="10"/>
      <c r="R34" s="11"/>
      <c r="S34" s="10"/>
      <c r="T34" s="10"/>
      <c r="U34" s="10"/>
      <c r="V34" s="11"/>
      <c r="W34" s="10"/>
      <c r="X34" s="10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">
      <c r="A35" s="4" t="s">
        <v>0</v>
      </c>
      <c r="B35" s="2"/>
      <c r="C35" s="43" t="s">
        <v>28</v>
      </c>
      <c r="D35" s="44"/>
      <c r="E35" s="44"/>
      <c r="F35" s="2"/>
      <c r="G35" s="43" t="s">
        <v>29</v>
      </c>
      <c r="H35" s="44"/>
      <c r="I35" s="45"/>
      <c r="J35" s="2"/>
      <c r="K35" s="43" t="s">
        <v>30</v>
      </c>
      <c r="L35" s="44"/>
      <c r="M35" s="45"/>
      <c r="N35" s="5"/>
      <c r="O35" s="43" t="s">
        <v>31</v>
      </c>
      <c r="P35" s="44"/>
      <c r="Q35" s="45"/>
      <c r="R35" s="5"/>
      <c r="S35" s="43" t="s">
        <v>32</v>
      </c>
      <c r="T35" s="44"/>
      <c r="U35" s="45"/>
      <c r="V35" s="5"/>
      <c r="W35" s="47" t="s">
        <v>33</v>
      </c>
      <c r="X35" s="47"/>
      <c r="Y35" s="47"/>
      <c r="Z35" s="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5">
      <c r="A36" s="12"/>
      <c r="B36" s="2"/>
      <c r="C36" s="3" t="s">
        <v>1</v>
      </c>
      <c r="D36" s="3" t="s">
        <v>2</v>
      </c>
      <c r="E36" s="3" t="s">
        <v>3</v>
      </c>
      <c r="F36" s="2"/>
      <c r="G36" s="3" t="s">
        <v>1</v>
      </c>
      <c r="H36" s="3" t="s">
        <v>2</v>
      </c>
      <c r="I36" s="4" t="s">
        <v>3</v>
      </c>
      <c r="J36" s="2"/>
      <c r="K36" s="3" t="s">
        <v>1</v>
      </c>
      <c r="L36" s="3" t="s">
        <v>2</v>
      </c>
      <c r="M36" s="4" t="s">
        <v>3</v>
      </c>
      <c r="N36" s="5"/>
      <c r="O36" s="3" t="s">
        <v>1</v>
      </c>
      <c r="P36" s="3" t="s">
        <v>2</v>
      </c>
      <c r="Q36" s="12" t="s">
        <v>3</v>
      </c>
      <c r="R36" s="5"/>
      <c r="S36" s="3" t="s">
        <v>1</v>
      </c>
      <c r="T36" s="3" t="s">
        <v>2</v>
      </c>
      <c r="U36" s="4" t="s">
        <v>3</v>
      </c>
      <c r="V36" s="5"/>
      <c r="W36" s="4" t="s">
        <v>1</v>
      </c>
      <c r="X36" s="4" t="s">
        <v>2</v>
      </c>
      <c r="Y36" s="4" t="s">
        <v>3</v>
      </c>
      <c r="Z36" s="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1:94" ht="15">
      <c r="A37" s="4" t="s">
        <v>4</v>
      </c>
      <c r="B37" s="2"/>
      <c r="C37" s="3">
        <v>1</v>
      </c>
      <c r="D37" s="3"/>
      <c r="E37" s="3">
        <v>365</v>
      </c>
      <c r="F37" s="2"/>
      <c r="G37" s="3"/>
      <c r="H37" s="3">
        <v>1</v>
      </c>
      <c r="I37" s="3">
        <v>135</v>
      </c>
      <c r="J37" s="2"/>
      <c r="K37" s="3"/>
      <c r="L37" s="3">
        <v>1</v>
      </c>
      <c r="M37" s="4">
        <v>140</v>
      </c>
      <c r="N37" s="5"/>
      <c r="O37" s="3">
        <v>1</v>
      </c>
      <c r="P37" s="3"/>
      <c r="Q37" s="4">
        <v>355</v>
      </c>
      <c r="R37" s="5"/>
      <c r="S37" s="3"/>
      <c r="T37" s="3">
        <v>1</v>
      </c>
      <c r="U37" s="4">
        <v>295</v>
      </c>
      <c r="V37" s="5"/>
      <c r="W37" s="4">
        <v>1</v>
      </c>
      <c r="X37" s="4"/>
      <c r="Y37" s="4">
        <v>250</v>
      </c>
      <c r="Z37" s="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1:94" ht="15">
      <c r="A38" s="4" t="s">
        <v>5</v>
      </c>
      <c r="B38" s="2"/>
      <c r="C38" s="3">
        <v>1</v>
      </c>
      <c r="D38" s="3"/>
      <c r="E38" s="3">
        <v>385</v>
      </c>
      <c r="F38" s="2"/>
      <c r="G38" s="3"/>
      <c r="H38" s="3">
        <v>1</v>
      </c>
      <c r="I38" s="3">
        <v>130</v>
      </c>
      <c r="J38" s="2"/>
      <c r="K38" s="3" t="s">
        <v>10</v>
      </c>
      <c r="L38" s="3">
        <v>1</v>
      </c>
      <c r="M38" s="4">
        <v>80</v>
      </c>
      <c r="N38" s="5"/>
      <c r="O38" s="3">
        <v>1</v>
      </c>
      <c r="P38" s="3"/>
      <c r="Q38" s="4">
        <v>510</v>
      </c>
      <c r="R38" s="5"/>
      <c r="S38" s="3">
        <v>1</v>
      </c>
      <c r="T38" s="3"/>
      <c r="U38" s="4">
        <v>340</v>
      </c>
      <c r="V38" s="5"/>
      <c r="W38" s="4"/>
      <c r="X38" s="4">
        <v>1</v>
      </c>
      <c r="Y38" s="4">
        <v>75</v>
      </c>
      <c r="Z38" s="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94" ht="15">
      <c r="A39" s="4" t="s">
        <v>6</v>
      </c>
      <c r="B39" s="2"/>
      <c r="C39" s="3">
        <v>1</v>
      </c>
      <c r="D39" s="3"/>
      <c r="E39" s="3">
        <v>270</v>
      </c>
      <c r="F39" s="2"/>
      <c r="G39" s="3"/>
      <c r="H39" s="3">
        <v>1</v>
      </c>
      <c r="I39" s="3">
        <v>160</v>
      </c>
      <c r="J39" s="2"/>
      <c r="K39" s="3">
        <v>1</v>
      </c>
      <c r="L39" s="3"/>
      <c r="M39" s="4">
        <v>220</v>
      </c>
      <c r="N39" s="5"/>
      <c r="O39" s="3">
        <v>1</v>
      </c>
      <c r="P39" s="3"/>
      <c r="Q39" s="4">
        <v>320</v>
      </c>
      <c r="R39" s="5"/>
      <c r="S39" s="3"/>
      <c r="T39" s="3">
        <v>1</v>
      </c>
      <c r="U39" s="4">
        <v>230</v>
      </c>
      <c r="V39" s="5"/>
      <c r="W39" s="4"/>
      <c r="X39" s="4">
        <v>1</v>
      </c>
      <c r="Y39" s="4">
        <v>155</v>
      </c>
      <c r="Z39" s="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94" ht="15">
      <c r="A40" s="4" t="s">
        <v>7</v>
      </c>
      <c r="B40" s="2"/>
      <c r="C40" s="3"/>
      <c r="D40" s="3">
        <v>1</v>
      </c>
      <c r="E40" s="3">
        <v>285</v>
      </c>
      <c r="F40" s="2"/>
      <c r="G40" s="3"/>
      <c r="H40" s="3">
        <v>1</v>
      </c>
      <c r="I40" s="3">
        <v>145</v>
      </c>
      <c r="J40" s="2"/>
      <c r="K40" s="3"/>
      <c r="L40" s="3">
        <v>1</v>
      </c>
      <c r="M40" s="4">
        <v>195</v>
      </c>
      <c r="N40" s="5"/>
      <c r="O40" s="3">
        <v>1</v>
      </c>
      <c r="P40" s="3"/>
      <c r="Q40" s="4">
        <v>370</v>
      </c>
      <c r="R40" s="5"/>
      <c r="S40" s="3">
        <v>1</v>
      </c>
      <c r="T40" s="3"/>
      <c r="U40" s="4">
        <v>310</v>
      </c>
      <c r="V40" s="5"/>
      <c r="W40" s="4">
        <v>1</v>
      </c>
      <c r="X40" s="4"/>
      <c r="Y40" s="4">
        <v>250</v>
      </c>
      <c r="Z40" s="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1:94" ht="15">
      <c r="A41" s="4" t="s">
        <v>8</v>
      </c>
      <c r="B41" s="2"/>
      <c r="C41" s="3">
        <v>1</v>
      </c>
      <c r="D41" s="3"/>
      <c r="E41" s="3">
        <v>370</v>
      </c>
      <c r="F41" s="2"/>
      <c r="G41" s="3"/>
      <c r="H41" s="3">
        <v>1</v>
      </c>
      <c r="I41" s="3">
        <v>105</v>
      </c>
      <c r="J41" s="2"/>
      <c r="K41" s="3"/>
      <c r="L41" s="3">
        <v>1</v>
      </c>
      <c r="M41" s="4">
        <v>135</v>
      </c>
      <c r="N41" s="5"/>
      <c r="O41" s="3">
        <v>1</v>
      </c>
      <c r="P41" s="3"/>
      <c r="Q41" s="4">
        <v>495</v>
      </c>
      <c r="R41" s="5"/>
      <c r="S41" s="3">
        <v>1</v>
      </c>
      <c r="T41" s="3"/>
      <c r="U41" s="4">
        <v>420</v>
      </c>
      <c r="V41" s="5"/>
      <c r="W41" s="4"/>
      <c r="X41" s="4">
        <v>1</v>
      </c>
      <c r="Y41" s="4">
        <v>95</v>
      </c>
      <c r="Z41" s="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1:94" ht="15">
      <c r="A42" s="6"/>
      <c r="B42" s="2"/>
      <c r="C42" s="7"/>
      <c r="D42" s="2"/>
      <c r="E42" s="7"/>
      <c r="F42" s="2"/>
      <c r="G42" s="7"/>
      <c r="H42" s="7"/>
      <c r="I42" s="7"/>
      <c r="J42" s="2"/>
      <c r="K42" s="7"/>
      <c r="L42" s="7"/>
      <c r="M42" s="8"/>
      <c r="N42" s="5"/>
      <c r="O42" s="7"/>
      <c r="P42" s="7"/>
      <c r="Q42" s="8"/>
      <c r="R42" s="5"/>
      <c r="S42" s="7"/>
      <c r="T42" s="7"/>
      <c r="U42" s="8"/>
      <c r="V42" s="5"/>
      <c r="W42" s="8"/>
      <c r="X42" s="8"/>
      <c r="Y42" s="8"/>
      <c r="Z42" s="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1:94" ht="15">
      <c r="A43" s="4" t="s">
        <v>9</v>
      </c>
      <c r="B43" s="2"/>
      <c r="C43" s="3">
        <f>SUM(C37:C41)</f>
        <v>4</v>
      </c>
      <c r="D43" s="3">
        <f>SUM(D37:D41)</f>
        <v>1</v>
      </c>
      <c r="E43" s="3">
        <f>SUM(E37:E41)</f>
        <v>1675</v>
      </c>
      <c r="F43" s="2"/>
      <c r="G43" s="3">
        <f>SUM(G37:G41)</f>
        <v>0</v>
      </c>
      <c r="H43" s="3">
        <f>SUM(H37:H41)</f>
        <v>5</v>
      </c>
      <c r="I43" s="3">
        <f>SUM(I37:I41)</f>
        <v>675</v>
      </c>
      <c r="J43" s="2"/>
      <c r="K43" s="3">
        <f>SUM(K37:K41)</f>
        <v>1</v>
      </c>
      <c r="L43" s="3">
        <f>SUM(L37:L41)</f>
        <v>4</v>
      </c>
      <c r="M43" s="4">
        <f>SUM(M37:M41)</f>
        <v>770</v>
      </c>
      <c r="N43" s="5"/>
      <c r="O43" s="9">
        <f>SUM(O37:O41)</f>
        <v>5</v>
      </c>
      <c r="P43" s="3">
        <f>SUM(P37:P41)</f>
        <v>0</v>
      </c>
      <c r="Q43" s="4">
        <f>SUM(Q37:Q41)</f>
        <v>2050</v>
      </c>
      <c r="R43" s="5"/>
      <c r="S43" s="3">
        <f>SUM(S37:S41)</f>
        <v>3</v>
      </c>
      <c r="T43" s="3">
        <f>SUM(T37:T41)</f>
        <v>2</v>
      </c>
      <c r="U43" s="4">
        <f>SUM(U37:U41)</f>
        <v>1595</v>
      </c>
      <c r="V43" s="5"/>
      <c r="W43" s="4">
        <f>SUM(W37:W41)</f>
        <v>2</v>
      </c>
      <c r="X43" s="4">
        <f>SUM(X37:X41)</f>
        <v>3</v>
      </c>
      <c r="Y43" s="4">
        <f>SUM(Y37:Y41)</f>
        <v>825</v>
      </c>
      <c r="Z43" s="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1:94" ht="15">
      <c r="A44" s="1"/>
      <c r="B44" s="1"/>
      <c r="C44" s="1"/>
      <c r="D44" s="1"/>
      <c r="E44" s="1">
        <f>AVERAGE(E37:E41)</f>
        <v>335</v>
      </c>
      <c r="F44" s="1"/>
      <c r="G44" s="1"/>
      <c r="H44" s="1"/>
      <c r="I44" s="1">
        <f>AVERAGE(I37:I41)</f>
        <v>135</v>
      </c>
      <c r="J44" s="1"/>
      <c r="K44" s="1"/>
      <c r="L44" s="1"/>
      <c r="M44" s="1">
        <f>AVERAGE(M37:M41)</f>
        <v>154</v>
      </c>
      <c r="N44" s="1"/>
      <c r="O44" s="1"/>
      <c r="P44" s="1"/>
      <c r="Q44" s="1">
        <f>AVERAGE(Q37:Q41)</f>
        <v>410</v>
      </c>
      <c r="R44" s="1"/>
      <c r="S44" s="1"/>
      <c r="T44" s="1"/>
      <c r="U44" s="1">
        <f>AVERAGE(U37:U41)</f>
        <v>319</v>
      </c>
      <c r="V44" s="1"/>
      <c r="W44" s="1"/>
      <c r="X44" s="1"/>
      <c r="Y44" s="1">
        <f>AVERAGE(Y37:Y41)</f>
        <v>165</v>
      </c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1:94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1:94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1:94" ht="19.5">
      <c r="A47" s="48" t="s">
        <v>16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1:94" ht="15">
      <c r="A48" s="10"/>
      <c r="B48" s="10"/>
      <c r="C48" s="10"/>
      <c r="D48" s="10"/>
      <c r="E48" s="10"/>
      <c r="F48" s="11"/>
      <c r="G48" s="10"/>
      <c r="H48" s="10"/>
      <c r="I48" s="10"/>
      <c r="J48" s="11"/>
      <c r="K48" s="10"/>
      <c r="L48" s="10"/>
      <c r="M48" s="10"/>
      <c r="N48" s="11"/>
      <c r="O48" s="10"/>
      <c r="P48" s="10"/>
      <c r="Q48" s="10"/>
      <c r="R48" s="11"/>
      <c r="S48" s="10"/>
      <c r="T48" s="10"/>
      <c r="U48" s="10"/>
      <c r="V48" s="11"/>
      <c r="W48" s="10"/>
      <c r="X48" s="10"/>
      <c r="Y48" s="10"/>
      <c r="Z48" s="1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1:94" ht="15">
      <c r="A49" s="4" t="s">
        <v>0</v>
      </c>
      <c r="B49" s="2"/>
      <c r="C49" s="43" t="s">
        <v>34</v>
      </c>
      <c r="D49" s="44"/>
      <c r="E49" s="44"/>
      <c r="F49" s="2"/>
      <c r="G49" s="43" t="s">
        <v>35</v>
      </c>
      <c r="H49" s="44"/>
      <c r="I49" s="45"/>
      <c r="J49" s="2"/>
      <c r="K49" s="43" t="s">
        <v>142</v>
      </c>
      <c r="L49" s="44"/>
      <c r="M49" s="45"/>
      <c r="N49" s="5"/>
      <c r="O49" s="43" t="s">
        <v>36</v>
      </c>
      <c r="P49" s="44"/>
      <c r="Q49" s="45"/>
      <c r="R49" s="5"/>
      <c r="S49" s="43" t="s">
        <v>24</v>
      </c>
      <c r="T49" s="44"/>
      <c r="U49" s="45"/>
      <c r="V49" s="5"/>
      <c r="W49" s="47" t="s">
        <v>30</v>
      </c>
      <c r="X49" s="47"/>
      <c r="Y49" s="47"/>
      <c r="Z49" s="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1:94" ht="15">
      <c r="A50" s="12"/>
      <c r="B50" s="2"/>
      <c r="C50" s="3" t="s">
        <v>1</v>
      </c>
      <c r="D50" s="3" t="s">
        <v>2</v>
      </c>
      <c r="E50" s="3" t="s">
        <v>3</v>
      </c>
      <c r="F50" s="2"/>
      <c r="G50" s="3" t="s">
        <v>1</v>
      </c>
      <c r="H50" s="3" t="s">
        <v>2</v>
      </c>
      <c r="I50" s="4" t="s">
        <v>3</v>
      </c>
      <c r="J50" s="2"/>
      <c r="K50" s="3" t="s">
        <v>1</v>
      </c>
      <c r="L50" s="3" t="s">
        <v>2</v>
      </c>
      <c r="M50" s="4" t="s">
        <v>3</v>
      </c>
      <c r="N50" s="5"/>
      <c r="O50" s="3" t="s">
        <v>1</v>
      </c>
      <c r="P50" s="3" t="s">
        <v>2</v>
      </c>
      <c r="Q50" s="4" t="s">
        <v>3</v>
      </c>
      <c r="R50" s="5"/>
      <c r="S50" s="3" t="s">
        <v>1</v>
      </c>
      <c r="T50" s="3" t="s">
        <v>2</v>
      </c>
      <c r="U50" s="4" t="s">
        <v>3</v>
      </c>
      <c r="V50" s="5"/>
      <c r="W50" s="4" t="s">
        <v>1</v>
      </c>
      <c r="X50" s="4" t="s">
        <v>2</v>
      </c>
      <c r="Y50" s="4" t="s">
        <v>3</v>
      </c>
      <c r="Z50" s="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1:94" ht="15">
      <c r="A51" s="4" t="s">
        <v>4</v>
      </c>
      <c r="B51" s="2"/>
      <c r="C51" s="3"/>
      <c r="D51" s="3">
        <v>1</v>
      </c>
      <c r="E51" s="3">
        <v>270</v>
      </c>
      <c r="F51" s="2"/>
      <c r="G51" s="3">
        <v>1</v>
      </c>
      <c r="H51" s="3"/>
      <c r="I51" s="3">
        <v>300</v>
      </c>
      <c r="J51" s="2"/>
      <c r="K51" s="3"/>
      <c r="L51" s="3"/>
      <c r="M51" s="4"/>
      <c r="N51" s="5"/>
      <c r="O51" s="3">
        <v>1</v>
      </c>
      <c r="P51" s="3"/>
      <c r="Q51" s="4">
        <v>225</v>
      </c>
      <c r="R51" s="5"/>
      <c r="S51" s="3"/>
      <c r="T51" s="3">
        <v>1</v>
      </c>
      <c r="U51" s="4">
        <v>105</v>
      </c>
      <c r="V51" s="5"/>
      <c r="W51" s="4"/>
      <c r="X51" s="4"/>
      <c r="Y51" s="4"/>
      <c r="Z51" s="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1:94" ht="15">
      <c r="A52" s="4" t="s">
        <v>5</v>
      </c>
      <c r="B52" s="2"/>
      <c r="C52" s="3">
        <v>1</v>
      </c>
      <c r="D52" s="3"/>
      <c r="E52" s="3">
        <v>275</v>
      </c>
      <c r="F52" s="2"/>
      <c r="G52" s="3">
        <v>1</v>
      </c>
      <c r="H52" s="3"/>
      <c r="I52" s="3">
        <v>425</v>
      </c>
      <c r="J52" s="2"/>
      <c r="K52" s="3"/>
      <c r="L52" s="3"/>
      <c r="M52" s="4"/>
      <c r="N52" s="5"/>
      <c r="O52" s="3"/>
      <c r="P52" s="3"/>
      <c r="Q52" s="4"/>
      <c r="R52" s="5"/>
      <c r="S52" s="3"/>
      <c r="T52" s="3">
        <v>1</v>
      </c>
      <c r="U52" s="4">
        <v>60</v>
      </c>
      <c r="V52" s="5"/>
      <c r="W52" s="4"/>
      <c r="X52" s="4">
        <v>1</v>
      </c>
      <c r="Y52" s="4">
        <v>175</v>
      </c>
      <c r="Z52" s="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1:94" ht="15">
      <c r="A53" s="4" t="s">
        <v>6</v>
      </c>
      <c r="B53" s="2"/>
      <c r="C53" s="3">
        <v>1</v>
      </c>
      <c r="D53" s="3"/>
      <c r="E53" s="3">
        <v>330</v>
      </c>
      <c r="F53" s="2"/>
      <c r="G53" s="3"/>
      <c r="H53" s="3"/>
      <c r="I53" s="3"/>
      <c r="J53" s="2"/>
      <c r="K53" s="3"/>
      <c r="L53" s="3"/>
      <c r="M53" s="4"/>
      <c r="N53" s="5"/>
      <c r="O53" s="3"/>
      <c r="P53" s="3">
        <v>1</v>
      </c>
      <c r="Q53" s="4">
        <v>125</v>
      </c>
      <c r="R53" s="5"/>
      <c r="S53" s="3"/>
      <c r="T53" s="3">
        <v>1</v>
      </c>
      <c r="U53" s="4">
        <v>180</v>
      </c>
      <c r="V53" s="5"/>
      <c r="W53" s="4">
        <v>1</v>
      </c>
      <c r="X53" s="4"/>
      <c r="Y53" s="4">
        <v>150</v>
      </c>
      <c r="Z53" s="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  <row r="54" spans="1:94" ht="15">
      <c r="A54" s="4" t="s">
        <v>7</v>
      </c>
      <c r="B54" s="2"/>
      <c r="C54" s="3">
        <v>1</v>
      </c>
      <c r="D54" s="3"/>
      <c r="E54" s="3">
        <v>360</v>
      </c>
      <c r="F54" s="2"/>
      <c r="G54" s="3">
        <v>1</v>
      </c>
      <c r="H54" s="3"/>
      <c r="I54" s="3">
        <v>345</v>
      </c>
      <c r="J54" s="2"/>
      <c r="K54" s="3"/>
      <c r="L54" s="3"/>
      <c r="M54" s="4"/>
      <c r="N54" s="5"/>
      <c r="O54" s="3"/>
      <c r="P54" s="3">
        <v>1</v>
      </c>
      <c r="Q54" s="4">
        <v>55</v>
      </c>
      <c r="R54" s="5"/>
      <c r="S54" s="3"/>
      <c r="T54" s="3"/>
      <c r="U54" s="4"/>
      <c r="V54" s="5"/>
      <c r="W54" s="4"/>
      <c r="X54" s="4">
        <v>1</v>
      </c>
      <c r="Y54" s="4">
        <v>105</v>
      </c>
      <c r="Z54" s="6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</row>
    <row r="55" spans="1:94" ht="15">
      <c r="A55" s="4" t="s">
        <v>8</v>
      </c>
      <c r="B55" s="2"/>
      <c r="C55" s="3"/>
      <c r="D55" s="3"/>
      <c r="E55" s="3"/>
      <c r="F55" s="2"/>
      <c r="G55" s="3">
        <v>1</v>
      </c>
      <c r="H55" s="3"/>
      <c r="I55" s="3">
        <v>450</v>
      </c>
      <c r="J55" s="2"/>
      <c r="K55" s="3"/>
      <c r="L55" s="3"/>
      <c r="M55" s="4"/>
      <c r="N55" s="5"/>
      <c r="O55" s="3"/>
      <c r="P55" s="3">
        <v>1</v>
      </c>
      <c r="Q55" s="4">
        <v>75</v>
      </c>
      <c r="R55" s="5"/>
      <c r="S55" s="3"/>
      <c r="T55" s="3">
        <v>1</v>
      </c>
      <c r="U55" s="4">
        <v>170</v>
      </c>
      <c r="V55" s="5"/>
      <c r="W55" s="4">
        <v>1</v>
      </c>
      <c r="X55" s="4"/>
      <c r="Y55" s="4">
        <v>235</v>
      </c>
      <c r="Z55" s="6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</row>
    <row r="56" spans="1:94" ht="15">
      <c r="A56" s="6"/>
      <c r="B56" s="2"/>
      <c r="C56" s="2"/>
      <c r="D56" s="2"/>
      <c r="E56" s="2"/>
      <c r="F56" s="2"/>
      <c r="G56" s="2"/>
      <c r="H56" s="7"/>
      <c r="I56" s="7"/>
      <c r="J56" s="2"/>
      <c r="K56" s="2"/>
      <c r="L56" s="7"/>
      <c r="M56" s="8"/>
      <c r="N56" s="5"/>
      <c r="O56" s="7"/>
      <c r="P56" s="7"/>
      <c r="Q56" s="8"/>
      <c r="R56" s="5"/>
      <c r="S56" s="7"/>
      <c r="T56" s="7"/>
      <c r="U56" s="8"/>
      <c r="V56" s="5"/>
      <c r="W56" s="8"/>
      <c r="X56" s="8"/>
      <c r="Y56" s="8"/>
      <c r="Z56" s="6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</row>
    <row r="57" spans="1:94" ht="15">
      <c r="A57" s="4" t="s">
        <v>9</v>
      </c>
      <c r="B57" s="2"/>
      <c r="C57" s="3">
        <f>SUM(C51:C55)</f>
        <v>3</v>
      </c>
      <c r="D57" s="3">
        <f>SUM(D51:D55)</f>
        <v>1</v>
      </c>
      <c r="E57" s="3">
        <f>SUM(E51:E55)</f>
        <v>1235</v>
      </c>
      <c r="F57" s="2"/>
      <c r="G57" s="3">
        <f>SUM(G51:G55)</f>
        <v>4</v>
      </c>
      <c r="H57" s="3">
        <f>SUM(H51:H55)</f>
        <v>0</v>
      </c>
      <c r="I57" s="3">
        <f>SUM(I51:I55)</f>
        <v>1520</v>
      </c>
      <c r="J57" s="2"/>
      <c r="K57" s="3">
        <f>SUM(K51:K55)</f>
        <v>0</v>
      </c>
      <c r="L57" s="3">
        <f>SUM(L51:L55)</f>
        <v>0</v>
      </c>
      <c r="M57" s="4">
        <f>SUM(M51:M55)</f>
        <v>0</v>
      </c>
      <c r="N57" s="5"/>
      <c r="O57" s="9">
        <f>SUM(O51:O55)</f>
        <v>1</v>
      </c>
      <c r="P57" s="3">
        <f>SUM(P51:P55)</f>
        <v>3</v>
      </c>
      <c r="Q57" s="4">
        <f>SUM(Q51:Q55)</f>
        <v>480</v>
      </c>
      <c r="R57" s="5"/>
      <c r="S57" s="3">
        <f>SUM(S51:S55)</f>
        <v>0</v>
      </c>
      <c r="T57" s="3">
        <f>SUM(T51:T55)</f>
        <v>4</v>
      </c>
      <c r="U57" s="4">
        <f>SUM(U51:U55)</f>
        <v>515</v>
      </c>
      <c r="V57" s="5"/>
      <c r="W57" s="4">
        <f>SUM(W51:W55)</f>
        <v>2</v>
      </c>
      <c r="X57" s="4">
        <f>SUM(X51:X55)</f>
        <v>2</v>
      </c>
      <c r="Y57" s="4">
        <f>SUM(Y51:Y55)</f>
        <v>665</v>
      </c>
      <c r="Z57" s="6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</row>
    <row r="58" spans="1:94" ht="15">
      <c r="A58" s="14"/>
      <c r="B58" s="16"/>
      <c r="C58" s="14"/>
      <c r="D58" s="14"/>
      <c r="E58" s="17">
        <f>AVERAGE(E51:E55)</f>
        <v>308.75</v>
      </c>
      <c r="F58" s="16"/>
      <c r="G58" s="17"/>
      <c r="H58" s="17"/>
      <c r="I58" s="17">
        <f>AVERAGE(I51:I55)</f>
        <v>380</v>
      </c>
      <c r="J58" s="16"/>
      <c r="K58" s="17"/>
      <c r="L58" s="17"/>
      <c r="M58" s="17" t="e">
        <f>AVERAGE(M51:M55)</f>
        <v>#DIV/0!</v>
      </c>
      <c r="N58" s="16"/>
      <c r="O58" s="17"/>
      <c r="P58" s="17"/>
      <c r="Q58" s="17">
        <f>AVERAGE(Q51:Q55)</f>
        <v>120</v>
      </c>
      <c r="R58" s="16"/>
      <c r="S58" s="17"/>
      <c r="T58" s="17"/>
      <c r="U58" s="17">
        <f>AVERAGE(U51:U55)</f>
        <v>128.75</v>
      </c>
      <c r="V58" s="16"/>
      <c r="W58" s="17"/>
      <c r="X58" s="17"/>
      <c r="Y58" s="17">
        <f>AVERAGE(Y51:Y55)</f>
        <v>166.25</v>
      </c>
      <c r="Z58" s="16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</row>
    <row r="59" spans="1:9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</row>
    <row r="60" spans="1:94" ht="15">
      <c r="A60" s="1" t="s">
        <v>140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</row>
    <row r="61" spans="1:9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</row>
    <row r="62" spans="1:9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</row>
    <row r="63" spans="1:6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94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</row>
    <row r="128" spans="1:94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</row>
    <row r="129" spans="1:94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</row>
    <row r="130" spans="1:94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</row>
    <row r="131" spans="1:94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</row>
    <row r="132" spans="1:94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</row>
    <row r="133" spans="1:94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</row>
    <row r="134" spans="1:94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</row>
    <row r="135" spans="1:94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</row>
    <row r="136" spans="1:94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</row>
    <row r="137" spans="1:94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</row>
    <row r="138" spans="1:94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</row>
    <row r="139" spans="1:94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</row>
    <row r="140" spans="1:94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</row>
    <row r="141" spans="1:94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</row>
    <row r="142" spans="1:94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</row>
    <row r="143" spans="1:94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</row>
    <row r="144" spans="1:9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</row>
    <row r="145" spans="1:94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</row>
    <row r="146" spans="1:94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</row>
    <row r="147" spans="1:94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</row>
    <row r="148" spans="1:94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</row>
    <row r="149" spans="1:94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</row>
    <row r="150" spans="1:94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</row>
    <row r="151" spans="1:94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</row>
    <row r="152" spans="1:94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</row>
    <row r="153" spans="1:94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</row>
    <row r="154" spans="1:94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</row>
    <row r="155" spans="1:94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</row>
    <row r="156" spans="1:94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</row>
    <row r="157" spans="1:94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</row>
    <row r="158" spans="1:94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</row>
    <row r="159" spans="1:94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</row>
    <row r="160" spans="1:94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</row>
    <row r="161" spans="1:94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</row>
    <row r="162" spans="1:94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</row>
    <row r="163" spans="1:9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</row>
    <row r="164" spans="1:94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</row>
    <row r="165" spans="1:94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</row>
    <row r="166" spans="1:94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</row>
    <row r="167" spans="1:94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</row>
    <row r="168" spans="1:94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</row>
    <row r="169" spans="1:94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</row>
    <row r="170" spans="1:94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</row>
    <row r="171" spans="1:94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</row>
    <row r="172" spans="1:94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</row>
    <row r="173" spans="1:94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</row>
    <row r="174" spans="1:94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</row>
    <row r="175" spans="1:94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</row>
    <row r="176" spans="1:94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</row>
    <row r="177" spans="1:94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</row>
    <row r="178" spans="1:94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</row>
    <row r="179" spans="1:94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</row>
    <row r="180" spans="1:94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</row>
    <row r="181" spans="1:94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</row>
    <row r="182" spans="1:94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</row>
    <row r="183" spans="1:94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</row>
    <row r="184" spans="1:94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</row>
    <row r="185" spans="1:94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</row>
    <row r="186" spans="1:94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</row>
    <row r="187" spans="1:94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</row>
    <row r="188" spans="1:94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</row>
    <row r="189" spans="1:94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</row>
    <row r="190" spans="1:94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</row>
    <row r="191" spans="1:94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</row>
    <row r="192" spans="1:94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</row>
    <row r="193" spans="1:94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</row>
    <row r="194" spans="1:94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</row>
    <row r="195" spans="1:94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</row>
    <row r="196" spans="1:94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</row>
    <row r="197" spans="1:94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</row>
    <row r="198" spans="1:94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</row>
    <row r="199" spans="1:94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</row>
    <row r="200" spans="1:94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</row>
    <row r="201" spans="1:94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</row>
    <row r="202" spans="1:94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</row>
    <row r="203" spans="1:94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</row>
    <row r="204" spans="1:94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</row>
    <row r="205" spans="1:94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</row>
    <row r="206" spans="1:94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</row>
    <row r="207" spans="1:94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</row>
    <row r="208" spans="1:94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</row>
    <row r="209" spans="1:94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</row>
    <row r="210" spans="1:94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</row>
    <row r="211" spans="1:94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</row>
    <row r="212" spans="1:94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</row>
    <row r="213" spans="1:94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</row>
    <row r="214" spans="1:94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</row>
    <row r="215" spans="1:94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</row>
    <row r="216" spans="1:94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</row>
    <row r="217" spans="1:94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</row>
    <row r="218" spans="1:94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</row>
    <row r="219" spans="1:94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</row>
    <row r="220" spans="1:94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</row>
    <row r="221" spans="1:94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</row>
    <row r="222" spans="1:94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</row>
    <row r="223" spans="1:94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</row>
    <row r="224" spans="1:94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</row>
    <row r="225" spans="1:94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</row>
    <row r="226" spans="1:94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</row>
    <row r="227" spans="1:94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</row>
    <row r="228" spans="1:94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</row>
    <row r="229" spans="1:94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</row>
    <row r="230" spans="1:94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</row>
    <row r="231" spans="1:94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</row>
    <row r="232" spans="1:94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</row>
    <row r="233" spans="1:94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</row>
    <row r="234" spans="1:94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</row>
    <row r="235" spans="1:94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</row>
    <row r="236" spans="1:94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</row>
    <row r="237" spans="1:94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</row>
    <row r="238" spans="1:94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</row>
    <row r="239" spans="1:94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</row>
    <row r="240" spans="1:94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</row>
    <row r="241" spans="1:94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</row>
    <row r="242" spans="1:94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</row>
    <row r="243" spans="1:94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</row>
    <row r="244" spans="1:94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</row>
    <row r="245" spans="1:94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</row>
    <row r="246" spans="1:94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</row>
    <row r="247" spans="1:94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</row>
    <row r="248" spans="1:94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</row>
    <row r="249" spans="1:94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</row>
    <row r="250" spans="1:94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</row>
    <row r="251" spans="1:94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</row>
    <row r="252" spans="1:94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</row>
    <row r="253" spans="1:94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</row>
    <row r="254" spans="1:94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</row>
    <row r="255" spans="1:94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</row>
    <row r="256" spans="1:94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</row>
    <row r="257" spans="1:94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</row>
    <row r="258" spans="1:94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</row>
    <row r="259" spans="1:94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</row>
    <row r="260" spans="1:94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</row>
    <row r="261" spans="1:94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</row>
    <row r="262" spans="1:94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</row>
    <row r="263" spans="1:94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</row>
    <row r="264" spans="1:94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</row>
    <row r="265" spans="1:94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</row>
    <row r="266" spans="1:9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</row>
    <row r="267" spans="1:94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</row>
    <row r="268" spans="1:94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</row>
    <row r="269" spans="1:94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</row>
    <row r="270" spans="1:94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</row>
    <row r="271" spans="1:94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</row>
    <row r="272" spans="1:94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</row>
    <row r="273" spans="1:94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</row>
    <row r="274" spans="1:94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</row>
    <row r="275" spans="1:94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</row>
    <row r="276" spans="1:94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</row>
    <row r="277" spans="1:94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</row>
    <row r="278" spans="1:94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</row>
    <row r="279" spans="1:94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</row>
    <row r="280" spans="1:94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</row>
    <row r="281" spans="1:9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</row>
    <row r="282" spans="1:94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</row>
    <row r="283" spans="1:94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</row>
    <row r="284" spans="1:94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</row>
    <row r="285" spans="1:94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</row>
    <row r="286" spans="1:94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</row>
    <row r="287" spans="1:94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</row>
    <row r="288" spans="1:94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</row>
    <row r="289" spans="1:94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</row>
    <row r="290" spans="1:94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</row>
    <row r="291" spans="1:94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</row>
    <row r="292" spans="1:94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</row>
    <row r="293" spans="1:94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</row>
    <row r="294" spans="1:94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</row>
    <row r="295" spans="1:94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</row>
    <row r="296" spans="1:94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</row>
    <row r="297" spans="1:94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</row>
    <row r="298" spans="1:94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</row>
    <row r="299" spans="1:94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</row>
    <row r="300" spans="1:94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</row>
    <row r="301" spans="1:94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</row>
    <row r="302" spans="1:94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</row>
    <row r="303" spans="1:94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</row>
    <row r="304" spans="1:94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</row>
    <row r="305" spans="1:94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</row>
    <row r="306" spans="1:94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</row>
    <row r="307" spans="1:94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</row>
    <row r="308" spans="1:94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</row>
    <row r="309" spans="1:94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</row>
    <row r="310" spans="1:94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</row>
    <row r="311" spans="1:94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</row>
    <row r="312" spans="1:94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</row>
    <row r="313" spans="1:94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</row>
    <row r="314" spans="1:94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</row>
    <row r="315" spans="1:94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</row>
    <row r="316" spans="1:94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</row>
    <row r="317" spans="1:94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</row>
    <row r="318" spans="1:94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</row>
    <row r="319" spans="1:94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</row>
    <row r="320" spans="1:94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</row>
    <row r="321" spans="1:94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</row>
    <row r="322" spans="1:94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</row>
    <row r="323" spans="1:94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</row>
    <row r="324" spans="1:94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</row>
    <row r="325" spans="1:94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</row>
    <row r="326" spans="1:94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</row>
    <row r="327" spans="1:94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</row>
    <row r="328" spans="1:94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</row>
    <row r="329" spans="1:94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</row>
    <row r="330" spans="1:94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</row>
    <row r="331" spans="1:94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</row>
    <row r="332" spans="1:94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</row>
    <row r="333" spans="1:94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</row>
    <row r="334" spans="1:94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</row>
    <row r="335" spans="1:94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</row>
    <row r="336" spans="1:94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</row>
    <row r="337" spans="1:94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</row>
    <row r="338" spans="1:94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</row>
    <row r="339" spans="1:94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</row>
    <row r="340" spans="1:94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</row>
    <row r="341" spans="1:94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</row>
    <row r="342" spans="1:94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</row>
    <row r="343" spans="1:94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</row>
    <row r="344" spans="1:94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</row>
    <row r="345" spans="1:94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</row>
    <row r="346" spans="1:94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</row>
    <row r="347" spans="1:94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</row>
    <row r="348" spans="1:94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</row>
    <row r="349" spans="1:94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</row>
    <row r="350" spans="1:94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</row>
    <row r="351" spans="1:94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</row>
    <row r="352" spans="1:94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</row>
    <row r="353" spans="1:94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</row>
    <row r="354" spans="1:94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</row>
    <row r="355" spans="1:94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</row>
    <row r="356" spans="1:94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</row>
    <row r="357" spans="1:94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</row>
    <row r="358" spans="1:94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</row>
    <row r="359" spans="1:94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</row>
    <row r="360" spans="1:94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</row>
    <row r="361" spans="1:94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</row>
    <row r="362" spans="1:94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</row>
    <row r="363" spans="1:94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</row>
    <row r="364" spans="1:94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</row>
    <row r="365" spans="1:94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</row>
    <row r="366" spans="1:94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</row>
    <row r="367" spans="1:94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</row>
    <row r="368" spans="1:94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</row>
    <row r="369" spans="1:94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</row>
    <row r="370" spans="1:94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</row>
    <row r="371" spans="1:94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</row>
    <row r="372" spans="1:94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</row>
    <row r="373" spans="1:94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</row>
    <row r="374" spans="1:94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</row>
    <row r="375" spans="1:94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</row>
    <row r="376" spans="1:94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</row>
    <row r="377" spans="1:94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</row>
    <row r="378" spans="1:94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</row>
    <row r="379" spans="1:94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</row>
    <row r="380" spans="1:94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</row>
    <row r="381" spans="1:94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</row>
    <row r="382" spans="1:94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</row>
    <row r="383" spans="1:94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</row>
    <row r="384" spans="1:94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</row>
    <row r="385" spans="1:94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</row>
    <row r="386" spans="1:94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</row>
    <row r="387" spans="1:94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</row>
    <row r="388" spans="1:94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</row>
    <row r="389" spans="1:94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</row>
    <row r="390" spans="1:94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</row>
    <row r="391" spans="1:94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</row>
    <row r="392" spans="1:94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</row>
    <row r="393" spans="1:94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</row>
    <row r="394" spans="1:94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</row>
    <row r="395" spans="1:94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</row>
    <row r="396" spans="1:94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</row>
    <row r="397" spans="1:94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</row>
    <row r="398" spans="1:94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</row>
    <row r="399" spans="1:94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</row>
    <row r="400" spans="1:94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</row>
    <row r="401" spans="1:94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</row>
    <row r="402" spans="1:94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</row>
    <row r="403" spans="1:94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</row>
    <row r="404" spans="1:94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</row>
    <row r="405" spans="1:94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</row>
    <row r="406" spans="1:94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</row>
    <row r="407" spans="1:94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</row>
    <row r="408" spans="1:94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</row>
    <row r="409" spans="1:94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</row>
    <row r="410" spans="1:94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</row>
    <row r="411" spans="1:94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</row>
    <row r="412" spans="1:94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</row>
    <row r="413" spans="1:94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</row>
    <row r="414" spans="1:94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</row>
    <row r="415" spans="1:94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</row>
    <row r="416" spans="1:94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</row>
    <row r="417" spans="1:94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</row>
    <row r="418" spans="1:94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</row>
    <row r="419" spans="1:94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</row>
    <row r="420" spans="1:94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</row>
    <row r="421" spans="1:94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</row>
    <row r="422" spans="1:94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</row>
    <row r="423" spans="1:94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</row>
    <row r="424" spans="1:94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</row>
    <row r="425" spans="1:94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</row>
    <row r="426" spans="1:94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</row>
    <row r="427" spans="1:94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</row>
    <row r="428" spans="1:94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</row>
    <row r="429" spans="1:94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</row>
    <row r="430" spans="1:94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</row>
    <row r="431" spans="1:94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</row>
    <row r="432" spans="1:94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</row>
    <row r="433" spans="1:94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</row>
    <row r="434" spans="1:94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</row>
    <row r="435" spans="1:94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</row>
    <row r="436" spans="1:94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</row>
    <row r="437" spans="1:94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</row>
    <row r="438" spans="1:94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</row>
    <row r="439" spans="1:94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</row>
    <row r="440" spans="1:94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</row>
    <row r="441" spans="1:94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</row>
    <row r="442" spans="1:94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</row>
    <row r="443" spans="1:94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</row>
    <row r="444" spans="1:94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</row>
    <row r="445" spans="1:94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</row>
    <row r="446" spans="1:94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</row>
    <row r="447" spans="1:94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</row>
    <row r="448" spans="1:94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</row>
    <row r="449" spans="1:94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</row>
    <row r="450" spans="1:94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</row>
    <row r="451" spans="1:94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</row>
    <row r="452" spans="1:94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</row>
    <row r="453" spans="1:94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</row>
    <row r="454" spans="1:94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</row>
    <row r="455" spans="1:94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</row>
    <row r="456" spans="1:94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</row>
    <row r="457" spans="1:94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</row>
    <row r="458" spans="1:94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</row>
    <row r="459" spans="1:94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</row>
    <row r="460" spans="1:94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</row>
    <row r="461" spans="1:94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</row>
    <row r="462" spans="1:94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</row>
    <row r="463" spans="1:94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</row>
    <row r="464" spans="1:94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</row>
    <row r="465" spans="1:94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</row>
    <row r="466" spans="1:94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</row>
    <row r="467" spans="1:94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</row>
    <row r="468" spans="1:94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</row>
    <row r="469" spans="1:94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</row>
    <row r="470" spans="1:94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</row>
    <row r="471" spans="1:94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</row>
    <row r="472" spans="1:94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</row>
    <row r="473" spans="1:94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</row>
    <row r="474" spans="1:94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</row>
    <row r="475" spans="1:94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</row>
    <row r="476" spans="1:94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</row>
    <row r="477" spans="1:94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</row>
    <row r="478" spans="1:94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</row>
    <row r="479" spans="1:94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</row>
    <row r="480" spans="1:94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</row>
    <row r="481" spans="1:94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</row>
    <row r="482" spans="1:94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</row>
    <row r="483" spans="1:94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</row>
    <row r="484" spans="1:94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</row>
    <row r="485" spans="1:94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</row>
    <row r="486" spans="1:94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</row>
    <row r="487" spans="1:94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</row>
    <row r="488" spans="1:94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</row>
    <row r="489" spans="1:94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</row>
    <row r="490" spans="1:94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</row>
    <row r="491" spans="1:94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</row>
    <row r="492" spans="1:94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</row>
    <row r="493" spans="1:94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</row>
    <row r="494" spans="1:94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</row>
    <row r="495" spans="1:94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</row>
    <row r="496" spans="1:94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</row>
    <row r="497" spans="1:94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</row>
    <row r="498" spans="1:94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</row>
    <row r="499" spans="1:94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</row>
    <row r="500" spans="1:94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</row>
    <row r="501" spans="1:94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</row>
    <row r="502" spans="1:94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</row>
    <row r="503" spans="1:94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</row>
    <row r="504" spans="1:94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</row>
    <row r="505" spans="1:94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</row>
    <row r="506" spans="1:94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</row>
    <row r="507" spans="1:94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</row>
    <row r="508" spans="1:94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</row>
    <row r="509" spans="1:94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</row>
    <row r="510" spans="1:94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</row>
    <row r="511" spans="1:94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</row>
    <row r="512" spans="1:94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</row>
    <row r="513" spans="1:94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</row>
    <row r="514" spans="1:94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</row>
    <row r="515" spans="1:94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</row>
    <row r="516" spans="1:94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</row>
    <row r="517" spans="1:94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</row>
    <row r="518" spans="1:94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</row>
    <row r="519" spans="1:94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</row>
    <row r="520" spans="1:94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</row>
    <row r="521" spans="1:94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</row>
    <row r="522" spans="1:94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</row>
    <row r="523" spans="1:94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</row>
    <row r="524" spans="1:94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</row>
    <row r="525" spans="1:94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</row>
    <row r="526" spans="1:94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</row>
    <row r="527" spans="1:94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</row>
    <row r="528" spans="1:94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</row>
    <row r="529" spans="1:94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</row>
    <row r="530" spans="1:94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</row>
    <row r="531" spans="1:94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</row>
    <row r="532" spans="1:94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</row>
    <row r="533" spans="1:94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</row>
    <row r="534" spans="1:94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</row>
    <row r="535" spans="1:94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</row>
    <row r="536" spans="1:94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</row>
    <row r="537" spans="1:94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</row>
    <row r="538" spans="1:94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</row>
    <row r="539" spans="1:94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</row>
    <row r="540" spans="1:94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</row>
    <row r="541" spans="1:94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</row>
    <row r="542" spans="1:94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</row>
    <row r="543" spans="1:94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</row>
    <row r="544" spans="1:94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</row>
    <row r="545" spans="1:94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</row>
    <row r="546" spans="1:94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</row>
    <row r="547" spans="1:94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</row>
    <row r="548" spans="1:94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</row>
    <row r="549" spans="1:94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</row>
    <row r="550" spans="1:94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</row>
    <row r="551" spans="1:94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</row>
    <row r="552" spans="1:94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</row>
    <row r="553" spans="1:94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</row>
    <row r="554" spans="1:94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</row>
    <row r="555" spans="1:94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</row>
    <row r="556" spans="1:94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</row>
    <row r="557" spans="1:94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</row>
    <row r="558" spans="1:94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</row>
    <row r="559" spans="1:94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</row>
    <row r="560" spans="1:94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</row>
    <row r="561" spans="1:94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</row>
    <row r="562" spans="1:94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</row>
    <row r="563" spans="1:94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</row>
    <row r="564" spans="1:94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</row>
    <row r="565" spans="1:94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</row>
    <row r="566" spans="1:94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</row>
    <row r="567" spans="1:94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</row>
    <row r="568" spans="1:94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</row>
    <row r="569" spans="1:94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</row>
    <row r="570" spans="1:94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</row>
    <row r="571" spans="1:94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</row>
    <row r="572" spans="1:94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</row>
    <row r="573" spans="1:94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</row>
    <row r="574" spans="1:94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</row>
    <row r="575" spans="1:94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</row>
    <row r="576" spans="1:94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</row>
    <row r="577" spans="1:94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</row>
    <row r="578" spans="1:94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</row>
    <row r="579" spans="1:94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</row>
    <row r="580" spans="1:94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</row>
    <row r="581" spans="1:94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</row>
    <row r="582" spans="1:94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</row>
    <row r="583" spans="1:94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</row>
    <row r="584" spans="1:94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</row>
    <row r="585" spans="1:94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</row>
    <row r="586" spans="1:94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</row>
    <row r="587" spans="1:94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</row>
    <row r="588" spans="1:94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</row>
    <row r="589" spans="1:94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</row>
    <row r="590" spans="1:94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</row>
    <row r="591" spans="1:94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</row>
    <row r="592" spans="1:94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</row>
    <row r="593" spans="1:94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</row>
    <row r="594" spans="1:94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</row>
    <row r="595" spans="1:94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</row>
    <row r="596" spans="1:94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</row>
    <row r="597" spans="1:94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</row>
    <row r="598" spans="1:94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</row>
    <row r="599" spans="1:94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</row>
    <row r="600" spans="1:94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</row>
    <row r="601" spans="1:94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</row>
    <row r="602" spans="1:94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</row>
    <row r="603" spans="1:94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</row>
    <row r="604" spans="1:94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</row>
    <row r="605" spans="1:94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</row>
    <row r="606" spans="1:94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</row>
    <row r="607" spans="1:94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</row>
    <row r="608" spans="1:94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</row>
    <row r="609" spans="1:94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</row>
    <row r="610" spans="1:94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</row>
    <row r="611" spans="1:94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</row>
    <row r="612" spans="1:94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</row>
    <row r="613" spans="1:94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</row>
    <row r="614" spans="1:94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</row>
    <row r="615" spans="1:94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</row>
    <row r="616" spans="1:94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</row>
    <row r="617" spans="1:94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</row>
    <row r="618" spans="1:94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</row>
    <row r="619" spans="1:94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</row>
    <row r="620" spans="1:94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</row>
    <row r="621" spans="1:94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</row>
    <row r="622" spans="1:94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</row>
    <row r="623" spans="1:94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</row>
    <row r="624" spans="1:94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</row>
    <row r="625" spans="1:94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</row>
    <row r="626" spans="1:94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</row>
    <row r="627" spans="1:94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</row>
    <row r="628" spans="1:94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</row>
    <row r="629" spans="1:94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</row>
    <row r="630" spans="1:94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</row>
    <row r="631" spans="1:94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</row>
    <row r="632" spans="1:94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</row>
    <row r="633" spans="1:94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</row>
    <row r="634" spans="1:94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</row>
    <row r="635" spans="1:94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</row>
    <row r="636" spans="1:94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</row>
    <row r="637" spans="1:94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</row>
    <row r="638" spans="1:94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</row>
    <row r="639" spans="1:94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</row>
    <row r="640" spans="1:94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</row>
    <row r="641" spans="1:94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</row>
    <row r="642" spans="1:94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</row>
    <row r="643" spans="1:94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</row>
    <row r="644" spans="1:94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</row>
    <row r="645" spans="1:94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</row>
    <row r="646" spans="1:94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</row>
    <row r="647" spans="1:94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</row>
    <row r="648" spans="1:94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</row>
    <row r="649" spans="1:94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</row>
    <row r="650" spans="1:94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</row>
    <row r="651" spans="1:94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</row>
    <row r="652" spans="1:94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</row>
    <row r="653" spans="1:94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</row>
    <row r="654" spans="1:94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</row>
    <row r="655" spans="1:94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</row>
    <row r="656" spans="1:94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</row>
    <row r="657" spans="1:94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</row>
    <row r="658" spans="1:94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</row>
    <row r="659" spans="1:94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</row>
    <row r="660" spans="1:94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</row>
    <row r="661" spans="1:94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</row>
    <row r="662" spans="1:94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</row>
    <row r="663" spans="1:94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</row>
    <row r="664" spans="1:94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</row>
    <row r="665" spans="1:94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</row>
    <row r="666" spans="1:94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</row>
    <row r="667" spans="1:94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</row>
    <row r="668" spans="1:94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</row>
    <row r="669" spans="1:94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</row>
    <row r="670" spans="1:94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</row>
    <row r="671" spans="1:94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</row>
    <row r="672" spans="1:94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</row>
    <row r="673" spans="1:94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</row>
    <row r="674" spans="1:94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</row>
    <row r="675" spans="1:94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</row>
    <row r="676" spans="1:94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</row>
    <row r="677" spans="1:94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</row>
    <row r="678" spans="1:94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</row>
    <row r="679" spans="1:94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</row>
    <row r="680" spans="1:94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</row>
    <row r="681" spans="1:94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</row>
    <row r="682" spans="1:94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</row>
    <row r="683" spans="1:94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</row>
    <row r="684" spans="1:94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</row>
    <row r="685" spans="1:94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</row>
    <row r="686" spans="1:94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</row>
    <row r="687" spans="1:94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</row>
    <row r="688" spans="1:94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</row>
    <row r="689" spans="1:94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</row>
    <row r="690" spans="1:94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</row>
    <row r="691" spans="1:94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</row>
    <row r="692" spans="1:94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</row>
    <row r="693" spans="1:94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</row>
    <row r="694" spans="1:94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</row>
    <row r="695" spans="1:94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</row>
    <row r="696" spans="1:94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</row>
    <row r="697" spans="1:94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</row>
    <row r="698" spans="1:94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</row>
    <row r="699" spans="1:94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</row>
    <row r="700" spans="1:94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</row>
    <row r="701" spans="1:94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</row>
    <row r="702" spans="1:94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</row>
    <row r="703" spans="1:94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</row>
    <row r="704" spans="1:94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</row>
    <row r="705" spans="1:94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</row>
    <row r="706" spans="1:94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</row>
    <row r="707" spans="1:94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</row>
    <row r="708" spans="1:94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</row>
    <row r="709" spans="1:94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</row>
    <row r="710" spans="1:94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</row>
    <row r="711" spans="1:94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</row>
    <row r="712" spans="1:94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</row>
    <row r="713" spans="1:94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</row>
    <row r="714" spans="1:94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</row>
    <row r="715" spans="1:94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</row>
    <row r="716" spans="1:94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</row>
    <row r="717" spans="1:94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</row>
    <row r="718" spans="1:94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</row>
    <row r="719" spans="1:94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</row>
    <row r="720" spans="1:94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</row>
    <row r="721" spans="1:94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</row>
    <row r="722" spans="1:94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</row>
    <row r="723" spans="1:94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</row>
    <row r="724" spans="1:94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</row>
    <row r="725" spans="1:94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</row>
    <row r="726" spans="1:94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</row>
    <row r="727" spans="1:94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</row>
    <row r="728" spans="1:94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</row>
    <row r="729" spans="1:94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</row>
    <row r="730" spans="1:94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</row>
    <row r="731" spans="1:94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</row>
    <row r="732" spans="1:94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</row>
    <row r="733" spans="1:94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</row>
    <row r="734" spans="1:94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</row>
    <row r="735" spans="1:94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</row>
    <row r="736" spans="1:94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</row>
    <row r="737" spans="1:94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</row>
    <row r="738" spans="1:94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</row>
    <row r="739" spans="1:94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</row>
    <row r="740" spans="1:94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</row>
    <row r="741" spans="1:94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</row>
    <row r="742" spans="1:94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</row>
    <row r="743" spans="1:94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</row>
    <row r="744" spans="1:94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</row>
    <row r="745" spans="1:94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</row>
    <row r="746" spans="1:94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</row>
    <row r="747" spans="1:94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</row>
    <row r="748" spans="1:94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</row>
    <row r="749" spans="1:94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</row>
    <row r="750" spans="1:94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</row>
    <row r="751" spans="1:94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</row>
    <row r="752" spans="1:94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</row>
    <row r="753" spans="1:94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</row>
    <row r="754" spans="1:94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</row>
    <row r="755" spans="1:94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</row>
    <row r="756" spans="1:94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</row>
    <row r="757" spans="1:94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</row>
    <row r="758" spans="1:94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</row>
    <row r="759" spans="1:94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</row>
    <row r="760" spans="1:94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</row>
    <row r="761" spans="1:94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</row>
    <row r="762" spans="1:94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</row>
    <row r="763" spans="1:94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</row>
    <row r="764" spans="1:94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</row>
    <row r="765" spans="1:94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</row>
    <row r="766" spans="1:94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</row>
    <row r="767" spans="1:94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</row>
    <row r="768" spans="1:94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</row>
    <row r="769" spans="1:94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</row>
    <row r="770" spans="1:94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</row>
    <row r="771" spans="1:94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</row>
    <row r="772" spans="1:94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</row>
    <row r="773" spans="1:94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</row>
    <row r="774" spans="1:94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</row>
    <row r="775" spans="1:94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</row>
    <row r="776" spans="1:94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</row>
    <row r="777" spans="1:94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</row>
    <row r="778" spans="1:94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</row>
    <row r="779" spans="1:94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</row>
    <row r="780" spans="1:94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</row>
    <row r="781" spans="1:94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</row>
    <row r="782" spans="1:94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</row>
    <row r="783" spans="1:94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</row>
    <row r="784" spans="1:94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</row>
    <row r="785" spans="1:94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</row>
    <row r="786" spans="1:94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</row>
    <row r="787" spans="1:94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</row>
    <row r="788" spans="1:94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</row>
    <row r="789" spans="1:94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</row>
    <row r="790" spans="1:94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</row>
    <row r="791" spans="1:94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</row>
    <row r="792" spans="1:94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</row>
    <row r="793" spans="1:94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</row>
    <row r="794" spans="1:94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</row>
    <row r="795" spans="1:94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</row>
    <row r="796" spans="1:94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</row>
    <row r="797" spans="1:94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</row>
    <row r="798" spans="1:94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</row>
    <row r="799" spans="1:94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</row>
    <row r="800" spans="1:94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</row>
    <row r="801" spans="1:94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</row>
    <row r="802" spans="1:94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</row>
    <row r="803" spans="1:94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</row>
    <row r="804" spans="1:94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</row>
    <row r="805" spans="1:94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</row>
    <row r="806" spans="1:94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</row>
    <row r="807" spans="1:94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</row>
    <row r="808" spans="1:94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</row>
    <row r="809" spans="1:94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</row>
    <row r="810" spans="1:94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</row>
    <row r="811" spans="1:94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</row>
    <row r="812" spans="27:94" ht="15"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</row>
    <row r="813" spans="27:94" ht="15"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</row>
    <row r="814" spans="27:94" ht="15"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</row>
    <row r="815" spans="27:94" ht="15"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</row>
    <row r="816" spans="27:94" ht="15"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</row>
  </sheetData>
  <sheetProtection/>
  <mergeCells count="31">
    <mergeCell ref="O7:Q7"/>
    <mergeCell ref="S49:U49"/>
    <mergeCell ref="K21:M21"/>
    <mergeCell ref="A1:Z1"/>
    <mergeCell ref="C49:E49"/>
    <mergeCell ref="G49:I49"/>
    <mergeCell ref="K49:M49"/>
    <mergeCell ref="O49:Q49"/>
    <mergeCell ref="S21:U21"/>
    <mergeCell ref="W21:Y21"/>
    <mergeCell ref="G35:I35"/>
    <mergeCell ref="W7:Y7"/>
    <mergeCell ref="A2:Z2"/>
    <mergeCell ref="W49:Y49"/>
    <mergeCell ref="A47:Z47"/>
    <mergeCell ref="K7:M7"/>
    <mergeCell ref="G7:I7"/>
    <mergeCell ref="A19:Z19"/>
    <mergeCell ref="O21:Q21"/>
    <mergeCell ref="A33:Z33"/>
    <mergeCell ref="O35:Q35"/>
    <mergeCell ref="C7:E7"/>
    <mergeCell ref="S35:U35"/>
    <mergeCell ref="C21:E21"/>
    <mergeCell ref="S7:U7"/>
    <mergeCell ref="C35:E35"/>
    <mergeCell ref="A3:Z3"/>
    <mergeCell ref="G21:I21"/>
    <mergeCell ref="W35:Y35"/>
    <mergeCell ref="K35:M35"/>
    <mergeCell ref="A5:Z5"/>
  </mergeCells>
  <printOptions horizontalCentered="1"/>
  <pageMargins left="0.75" right="0.75" top="1" bottom="1" header="0.5" footer="0.5"/>
  <pageSetup fitToHeight="2" horizontalDpi="300" verticalDpi="300" orientation="landscape" scale="97" r:id="rId1"/>
  <headerFooter alignWithMargins="0">
    <oddFooter>&amp;R&amp;"Comic Sans MS,Regular"&amp;8Overall, Page 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44"/>
  <sheetViews>
    <sheetView zoomScalePageLayoutView="0" workbookViewId="0" topLeftCell="A19">
      <selection activeCell="A33" sqref="A33:Z33"/>
    </sheetView>
  </sheetViews>
  <sheetFormatPr defaultColWidth="9.140625" defaultRowHeight="12.75"/>
  <cols>
    <col min="1" max="1" width="5.7109375" style="0" customWidth="1"/>
    <col min="2" max="2" width="0.9921875" style="0" customWidth="1"/>
    <col min="3" max="3" width="3.57421875" style="0" customWidth="1"/>
    <col min="4" max="4" width="3.421875" style="0" customWidth="1"/>
    <col min="5" max="5" width="6.00390625" style="0" customWidth="1"/>
    <col min="6" max="6" width="0.9921875" style="0" customWidth="1"/>
    <col min="7" max="7" width="3.140625" style="0" customWidth="1"/>
    <col min="8" max="8" width="3.57421875" style="0" customWidth="1"/>
    <col min="9" max="9" width="6.421875" style="0" customWidth="1"/>
    <col min="10" max="10" width="0.9921875" style="0" customWidth="1"/>
    <col min="11" max="11" width="3.140625" style="0" customWidth="1"/>
    <col min="12" max="12" width="2.7109375" style="0" customWidth="1"/>
    <col min="13" max="13" width="6.421875" style="0" customWidth="1"/>
    <col min="14" max="14" width="0.9921875" style="0" customWidth="1"/>
    <col min="15" max="16" width="2.7109375" style="0" customWidth="1"/>
    <col min="17" max="17" width="6.421875" style="0" customWidth="1"/>
    <col min="18" max="18" width="0.9921875" style="0" customWidth="1"/>
    <col min="19" max="19" width="2.421875" style="0" customWidth="1"/>
    <col min="20" max="20" width="3.00390625" style="0" customWidth="1"/>
    <col min="21" max="21" width="6.7109375" style="0" customWidth="1"/>
    <col min="22" max="22" width="0.9921875" style="0" customWidth="1"/>
    <col min="23" max="23" width="2.8515625" style="0" customWidth="1"/>
    <col min="24" max="24" width="2.7109375" style="0" customWidth="1"/>
    <col min="25" max="25" width="6.421875" style="0" customWidth="1"/>
    <col min="26" max="26" width="0.9921875" style="0" customWidth="1"/>
    <col min="27" max="27" width="2.421875" style="0" customWidth="1"/>
    <col min="28" max="28" width="2.57421875" style="0" customWidth="1"/>
    <col min="29" max="29" width="6.7109375" style="0" customWidth="1"/>
    <col min="30" max="30" width="0.9921875" style="0" customWidth="1"/>
  </cols>
  <sheetData>
    <row r="1" spans="1:97" ht="19.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</row>
    <row r="2" spans="1:97" ht="19.5">
      <c r="A2" s="48" t="s">
        <v>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9.5">
      <c r="A3" s="49">
        <v>42020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9.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5">
      <c r="A6" s="10"/>
      <c r="B6" s="10"/>
      <c r="C6" s="10"/>
      <c r="D6" s="10"/>
      <c r="E6" s="10"/>
      <c r="F6" s="11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5">
      <c r="A7" s="4" t="s">
        <v>0</v>
      </c>
      <c r="B7" s="2"/>
      <c r="C7" s="43" t="s">
        <v>39</v>
      </c>
      <c r="D7" s="44"/>
      <c r="E7" s="45"/>
      <c r="F7" s="2"/>
      <c r="G7" s="43" t="s">
        <v>40</v>
      </c>
      <c r="H7" s="44"/>
      <c r="I7" s="45"/>
      <c r="J7" s="2"/>
      <c r="K7" s="43" t="s">
        <v>41</v>
      </c>
      <c r="L7" s="44"/>
      <c r="M7" s="45"/>
      <c r="N7" s="5"/>
      <c r="O7" s="43" t="s">
        <v>42</v>
      </c>
      <c r="P7" s="44"/>
      <c r="Q7" s="45"/>
      <c r="R7" s="5"/>
      <c r="S7" s="43" t="s">
        <v>43</v>
      </c>
      <c r="T7" s="44"/>
      <c r="U7" s="45"/>
      <c r="V7" s="5"/>
      <c r="W7" s="43" t="s">
        <v>44</v>
      </c>
      <c r="X7" s="44"/>
      <c r="Y7" s="45"/>
      <c r="Z7" s="5"/>
      <c r="AA7" s="43" t="s">
        <v>109</v>
      </c>
      <c r="AB7" s="44"/>
      <c r="AC7" s="45"/>
      <c r="AD7" s="6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5">
      <c r="A8" s="12"/>
      <c r="B8" s="2"/>
      <c r="C8" s="3" t="s">
        <v>1</v>
      </c>
      <c r="D8" s="3" t="s">
        <v>2</v>
      </c>
      <c r="E8" s="3" t="s">
        <v>3</v>
      </c>
      <c r="F8" s="2"/>
      <c r="G8" s="3" t="s">
        <v>1</v>
      </c>
      <c r="H8" s="3" t="s">
        <v>2</v>
      </c>
      <c r="I8" s="4" t="s">
        <v>3</v>
      </c>
      <c r="J8" s="2"/>
      <c r="K8" s="3" t="s">
        <v>1</v>
      </c>
      <c r="L8" s="3" t="s">
        <v>2</v>
      </c>
      <c r="M8" s="4" t="s">
        <v>3</v>
      </c>
      <c r="N8" s="5"/>
      <c r="O8" s="3" t="s">
        <v>1</v>
      </c>
      <c r="P8" s="3" t="s">
        <v>2</v>
      </c>
      <c r="Q8" s="12" t="s">
        <v>3</v>
      </c>
      <c r="R8" s="5"/>
      <c r="S8" s="3" t="s">
        <v>1</v>
      </c>
      <c r="T8" s="3" t="s">
        <v>2</v>
      </c>
      <c r="U8" s="4" t="s">
        <v>3</v>
      </c>
      <c r="V8" s="5"/>
      <c r="W8" s="4" t="s">
        <v>1</v>
      </c>
      <c r="X8" s="4" t="s">
        <v>2</v>
      </c>
      <c r="Y8" s="4" t="s">
        <v>3</v>
      </c>
      <c r="Z8" s="5"/>
      <c r="AA8" s="3" t="s">
        <v>1</v>
      </c>
      <c r="AB8" s="3" t="s">
        <v>2</v>
      </c>
      <c r="AC8" s="4" t="s">
        <v>3</v>
      </c>
      <c r="AD8" s="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5">
      <c r="A9" s="4" t="s">
        <v>4</v>
      </c>
      <c r="B9" s="2"/>
      <c r="C9" s="3">
        <v>1</v>
      </c>
      <c r="D9" s="3"/>
      <c r="E9" s="3">
        <v>180</v>
      </c>
      <c r="F9" s="2"/>
      <c r="G9" s="3"/>
      <c r="H9" s="3">
        <v>1</v>
      </c>
      <c r="I9" s="3">
        <v>155</v>
      </c>
      <c r="J9" s="2"/>
      <c r="K9" s="3"/>
      <c r="L9" s="3"/>
      <c r="M9" s="4"/>
      <c r="N9" s="5"/>
      <c r="O9" s="3"/>
      <c r="P9" s="3">
        <v>1</v>
      </c>
      <c r="Q9" s="4">
        <v>160</v>
      </c>
      <c r="R9" s="5"/>
      <c r="S9" s="3"/>
      <c r="T9" s="3">
        <v>1</v>
      </c>
      <c r="U9" s="4">
        <v>90</v>
      </c>
      <c r="V9" s="5"/>
      <c r="W9" s="4">
        <v>1</v>
      </c>
      <c r="X9" s="4"/>
      <c r="Y9" s="4">
        <v>270</v>
      </c>
      <c r="Z9" s="5"/>
      <c r="AA9" s="3">
        <v>1</v>
      </c>
      <c r="AB9" s="3"/>
      <c r="AC9" s="4">
        <v>200</v>
      </c>
      <c r="AD9" s="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5">
      <c r="A10" s="4" t="s">
        <v>5</v>
      </c>
      <c r="B10" s="2"/>
      <c r="C10" s="3"/>
      <c r="D10" s="3">
        <v>1</v>
      </c>
      <c r="E10" s="3">
        <v>115</v>
      </c>
      <c r="F10" s="2"/>
      <c r="G10" s="3">
        <v>1</v>
      </c>
      <c r="H10" s="3"/>
      <c r="I10" s="3">
        <v>195</v>
      </c>
      <c r="J10" s="2"/>
      <c r="K10" s="3">
        <v>1</v>
      </c>
      <c r="L10" s="3" t="s">
        <v>45</v>
      </c>
      <c r="M10" s="4">
        <v>200</v>
      </c>
      <c r="N10" s="5"/>
      <c r="O10" s="3"/>
      <c r="P10" s="3">
        <v>1</v>
      </c>
      <c r="Q10" s="4">
        <v>135</v>
      </c>
      <c r="R10" s="5"/>
      <c r="S10" s="3"/>
      <c r="T10" s="3">
        <v>1</v>
      </c>
      <c r="U10" s="4">
        <v>105</v>
      </c>
      <c r="V10" s="5"/>
      <c r="W10" s="4"/>
      <c r="X10" s="4"/>
      <c r="Y10" s="4"/>
      <c r="Z10" s="5"/>
      <c r="AA10" s="3">
        <v>1</v>
      </c>
      <c r="AB10" s="3"/>
      <c r="AC10" s="4">
        <v>160</v>
      </c>
      <c r="AD10" s="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5">
      <c r="A11" s="4" t="s">
        <v>6</v>
      </c>
      <c r="B11" s="2"/>
      <c r="C11" s="3">
        <v>1</v>
      </c>
      <c r="D11" s="3"/>
      <c r="E11" s="3">
        <v>245</v>
      </c>
      <c r="F11" s="2"/>
      <c r="G11" s="3"/>
      <c r="H11" s="3">
        <v>1</v>
      </c>
      <c r="I11" s="3">
        <v>160</v>
      </c>
      <c r="J11" s="2"/>
      <c r="K11" s="3">
        <v>1</v>
      </c>
      <c r="L11" s="3"/>
      <c r="M11" s="4">
        <v>195</v>
      </c>
      <c r="N11" s="5"/>
      <c r="O11" s="3"/>
      <c r="P11" s="3">
        <v>1</v>
      </c>
      <c r="Q11" s="4">
        <v>190</v>
      </c>
      <c r="R11" s="5"/>
      <c r="S11" s="3"/>
      <c r="T11" s="3">
        <v>1</v>
      </c>
      <c r="U11" s="4">
        <v>105</v>
      </c>
      <c r="V11" s="5"/>
      <c r="W11" s="4">
        <v>1</v>
      </c>
      <c r="X11" s="4"/>
      <c r="Y11" s="4">
        <v>265</v>
      </c>
      <c r="Z11" s="5"/>
      <c r="AA11" s="3"/>
      <c r="AB11" s="3"/>
      <c r="AC11" s="4"/>
      <c r="AD11" s="6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5">
      <c r="A12" s="4" t="s">
        <v>7</v>
      </c>
      <c r="B12" s="2"/>
      <c r="C12" s="3"/>
      <c r="D12" s="3">
        <v>1</v>
      </c>
      <c r="E12" s="3">
        <v>165</v>
      </c>
      <c r="F12" s="2"/>
      <c r="G12" s="3"/>
      <c r="H12" s="3">
        <v>1</v>
      </c>
      <c r="I12" s="3">
        <v>75</v>
      </c>
      <c r="J12" s="2"/>
      <c r="K12" s="3">
        <v>1</v>
      </c>
      <c r="L12" s="3"/>
      <c r="M12" s="4">
        <v>100</v>
      </c>
      <c r="N12" s="5"/>
      <c r="O12" s="3"/>
      <c r="P12" s="3"/>
      <c r="Q12" s="4"/>
      <c r="R12" s="5"/>
      <c r="S12" s="3"/>
      <c r="T12" s="3">
        <v>1</v>
      </c>
      <c r="U12" s="4">
        <v>65</v>
      </c>
      <c r="V12" s="5"/>
      <c r="W12" s="4">
        <v>1</v>
      </c>
      <c r="X12" s="4"/>
      <c r="Y12" s="4">
        <v>190</v>
      </c>
      <c r="Z12" s="5"/>
      <c r="AA12" s="3">
        <v>1</v>
      </c>
      <c r="AB12" s="3"/>
      <c r="AC12" s="4">
        <v>255</v>
      </c>
      <c r="AD12" s="6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5">
      <c r="A13" s="4" t="s">
        <v>8</v>
      </c>
      <c r="B13" s="2"/>
      <c r="C13" s="3"/>
      <c r="D13" s="3">
        <v>1</v>
      </c>
      <c r="E13" s="3">
        <v>95</v>
      </c>
      <c r="F13" s="2"/>
      <c r="G13" s="3"/>
      <c r="H13" s="3">
        <v>1</v>
      </c>
      <c r="I13" s="3">
        <v>95</v>
      </c>
      <c r="J13" s="2"/>
      <c r="K13" s="3">
        <v>1</v>
      </c>
      <c r="L13" s="3"/>
      <c r="M13" s="4">
        <v>160</v>
      </c>
      <c r="N13" s="5"/>
      <c r="O13" s="3">
        <v>1</v>
      </c>
      <c r="P13" s="3"/>
      <c r="Q13" s="4">
        <v>195</v>
      </c>
      <c r="R13" s="5"/>
      <c r="S13" s="3" t="s">
        <v>37</v>
      </c>
      <c r="T13" s="3"/>
      <c r="U13" s="4"/>
      <c r="V13" s="5"/>
      <c r="W13" s="4">
        <v>1</v>
      </c>
      <c r="X13" s="4"/>
      <c r="Y13" s="4">
        <v>200</v>
      </c>
      <c r="Z13" s="5"/>
      <c r="AA13" s="3"/>
      <c r="AB13" s="3">
        <v>1</v>
      </c>
      <c r="AC13" s="4">
        <v>155</v>
      </c>
      <c r="AD13" s="6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5">
      <c r="A14" s="4" t="s">
        <v>11</v>
      </c>
      <c r="B14" s="2"/>
      <c r="C14" s="3"/>
      <c r="D14" s="3"/>
      <c r="E14" s="3"/>
      <c r="F14" s="2"/>
      <c r="G14" s="3">
        <v>1</v>
      </c>
      <c r="H14" s="3"/>
      <c r="I14" s="3">
        <v>215</v>
      </c>
      <c r="J14" s="2"/>
      <c r="K14" s="3"/>
      <c r="L14" s="3">
        <v>1</v>
      </c>
      <c r="M14" s="4">
        <v>235</v>
      </c>
      <c r="N14" s="5"/>
      <c r="O14" s="3">
        <v>1</v>
      </c>
      <c r="P14" s="3"/>
      <c r="Q14" s="4">
        <v>305</v>
      </c>
      <c r="R14" s="5"/>
      <c r="S14" s="3"/>
      <c r="T14" s="3">
        <v>1</v>
      </c>
      <c r="U14" s="4">
        <v>110</v>
      </c>
      <c r="V14" s="5"/>
      <c r="W14" s="4">
        <v>1</v>
      </c>
      <c r="X14" s="4"/>
      <c r="Y14" s="4">
        <v>250</v>
      </c>
      <c r="Z14" s="5"/>
      <c r="AA14" s="3"/>
      <c r="AB14" s="3">
        <v>1</v>
      </c>
      <c r="AC14" s="4">
        <v>200</v>
      </c>
      <c r="AD14" s="6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5">
      <c r="A15" s="4" t="s">
        <v>46</v>
      </c>
      <c r="B15" s="2"/>
      <c r="C15" s="3"/>
      <c r="D15" s="3">
        <v>1</v>
      </c>
      <c r="E15" s="3">
        <v>115</v>
      </c>
      <c r="F15" s="2"/>
      <c r="G15" s="3"/>
      <c r="H15" s="3"/>
      <c r="I15" s="3"/>
      <c r="J15" s="2"/>
      <c r="K15" s="3">
        <v>1</v>
      </c>
      <c r="L15" s="3"/>
      <c r="M15" s="4">
        <v>170</v>
      </c>
      <c r="N15" s="5"/>
      <c r="O15" s="3"/>
      <c r="P15" s="3">
        <v>1</v>
      </c>
      <c r="Q15" s="4">
        <v>135</v>
      </c>
      <c r="R15" s="5"/>
      <c r="S15" s="3">
        <v>1</v>
      </c>
      <c r="T15" s="3"/>
      <c r="U15" s="4">
        <v>140</v>
      </c>
      <c r="V15" s="5"/>
      <c r="W15" s="4">
        <v>1</v>
      </c>
      <c r="X15" s="4"/>
      <c r="Y15" s="4">
        <v>230</v>
      </c>
      <c r="Z15" s="5"/>
      <c r="AA15" s="3"/>
      <c r="AB15" s="3">
        <v>1</v>
      </c>
      <c r="AC15" s="4">
        <v>170</v>
      </c>
      <c r="AD15" s="6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5">
      <c r="A16" s="6"/>
      <c r="B16" s="2"/>
      <c r="C16" s="7"/>
      <c r="D16" s="2"/>
      <c r="E16" s="7"/>
      <c r="F16" s="2"/>
      <c r="G16" s="7"/>
      <c r="H16" s="7"/>
      <c r="I16" s="7"/>
      <c r="J16" s="2"/>
      <c r="K16" s="7"/>
      <c r="L16" s="7"/>
      <c r="M16" s="8"/>
      <c r="N16" s="5"/>
      <c r="O16" s="7"/>
      <c r="P16" s="7"/>
      <c r="Q16" s="8"/>
      <c r="R16" s="5"/>
      <c r="S16" s="7"/>
      <c r="T16" s="7"/>
      <c r="U16" s="8"/>
      <c r="V16" s="5"/>
      <c r="W16" s="8"/>
      <c r="X16" s="8"/>
      <c r="Y16" s="8"/>
      <c r="Z16" s="5"/>
      <c r="AA16" s="7"/>
      <c r="AB16" s="7"/>
      <c r="AC16" s="8"/>
      <c r="AD16" s="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5">
      <c r="A17" s="4" t="s">
        <v>9</v>
      </c>
      <c r="B17" s="2"/>
      <c r="C17" s="3">
        <f>SUM(C9:C15)</f>
        <v>2</v>
      </c>
      <c r="D17" s="3">
        <f>SUM(D9:D15)</f>
        <v>4</v>
      </c>
      <c r="E17" s="3">
        <f>SUM(E9:E15)</f>
        <v>915</v>
      </c>
      <c r="F17" s="2"/>
      <c r="G17" s="3">
        <f>SUM(G9:G15)</f>
        <v>2</v>
      </c>
      <c r="H17" s="3">
        <f>SUM(H9:H15)</f>
        <v>4</v>
      </c>
      <c r="I17" s="3">
        <f>SUM(I9:I15)</f>
        <v>895</v>
      </c>
      <c r="J17" s="2"/>
      <c r="K17" s="3">
        <f>SUM(K9:K15)</f>
        <v>5</v>
      </c>
      <c r="L17" s="3">
        <f>SUM(L9:L15)</f>
        <v>1</v>
      </c>
      <c r="M17" s="4">
        <f>SUM(M9:M15)</f>
        <v>1060</v>
      </c>
      <c r="N17" s="5"/>
      <c r="O17" s="9">
        <f>SUM(O9:O15)</f>
        <v>2</v>
      </c>
      <c r="P17" s="3">
        <f>SUM(P9:P15)</f>
        <v>4</v>
      </c>
      <c r="Q17" s="4">
        <f>SUM(Q9:Q15)</f>
        <v>1120</v>
      </c>
      <c r="R17" s="5"/>
      <c r="S17" s="3">
        <f>SUM(S9:S15)</f>
        <v>1</v>
      </c>
      <c r="T17" s="3">
        <f>SUM(T9:T15)</f>
        <v>5</v>
      </c>
      <c r="U17" s="4">
        <f>SUM(U9:U15)</f>
        <v>615</v>
      </c>
      <c r="V17" s="5"/>
      <c r="W17" s="4">
        <f>SUM(W9:W15)</f>
        <v>6</v>
      </c>
      <c r="X17" s="4">
        <f>SUM(X9:X15)</f>
        <v>0</v>
      </c>
      <c r="Y17" s="4">
        <f>SUM(Y9:Y15)</f>
        <v>1405</v>
      </c>
      <c r="Z17" s="5"/>
      <c r="AA17" s="3">
        <f>SUM(AA9:AA15)</f>
        <v>3</v>
      </c>
      <c r="AB17" s="3">
        <f>SUM(AB9:AB15)</f>
        <v>3</v>
      </c>
      <c r="AC17" s="4">
        <f>SUM(AC9:AC15)</f>
        <v>1140</v>
      </c>
      <c r="AD17" s="6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5">
      <c r="A18" s="1"/>
      <c r="B18" s="1"/>
      <c r="C18" s="1"/>
      <c r="D18" s="1"/>
      <c r="E18" s="13">
        <f>AVERAGE(E9:E15)</f>
        <v>152.5</v>
      </c>
      <c r="F18" s="13"/>
      <c r="G18" s="13"/>
      <c r="H18" s="13"/>
      <c r="I18" s="13">
        <f>AVERAGE(I9:I15)</f>
        <v>149.16666666666666</v>
      </c>
      <c r="J18" s="13"/>
      <c r="K18" s="13"/>
      <c r="L18" s="13"/>
      <c r="M18" s="13">
        <f>AVERAGE(M9:M15)</f>
        <v>176.66666666666666</v>
      </c>
      <c r="N18" s="13"/>
      <c r="O18" s="13"/>
      <c r="P18" s="13"/>
      <c r="Q18" s="13">
        <f>AVERAGE(Q9:Q15)</f>
        <v>186.66666666666666</v>
      </c>
      <c r="R18" s="13"/>
      <c r="S18" s="13"/>
      <c r="T18" s="13"/>
      <c r="U18" s="13">
        <f>AVERAGE(U9:U15)</f>
        <v>102.5</v>
      </c>
      <c r="V18" s="13"/>
      <c r="W18" s="13"/>
      <c r="X18" s="13"/>
      <c r="Y18" s="13">
        <f>AVERAGE(Y9:Y15)</f>
        <v>234.16666666666666</v>
      </c>
      <c r="Z18" s="13"/>
      <c r="AA18" s="13"/>
      <c r="AB18" s="13"/>
      <c r="AC18" s="13">
        <f>AVERAGE(AC9:AC15)</f>
        <v>190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19.5">
      <c r="A20" s="48" t="s">
        <v>13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15">
      <c r="A21" s="10"/>
      <c r="B21" s="10"/>
      <c r="C21" s="10"/>
      <c r="D21" s="10"/>
      <c r="E21" s="10"/>
      <c r="F21" s="11"/>
      <c r="G21" s="10"/>
      <c r="H21" s="10"/>
      <c r="I21" s="10"/>
      <c r="J21" s="11"/>
      <c r="K21" s="10"/>
      <c r="L21" s="10"/>
      <c r="M21" s="10"/>
      <c r="N21" s="11"/>
      <c r="O21" s="10"/>
      <c r="P21" s="10"/>
      <c r="Q21" s="10"/>
      <c r="R21" s="11"/>
      <c r="S21" s="10"/>
      <c r="T21" s="10"/>
      <c r="U21" s="10"/>
      <c r="V21" s="11"/>
      <c r="W21" s="10"/>
      <c r="X21" s="10"/>
      <c r="Y21" s="10"/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15">
      <c r="A22" s="4" t="s">
        <v>0</v>
      </c>
      <c r="B22" s="2"/>
      <c r="C22" s="43" t="s">
        <v>47</v>
      </c>
      <c r="D22" s="44"/>
      <c r="E22" s="45"/>
      <c r="F22" s="2"/>
      <c r="G22" s="43" t="s">
        <v>40</v>
      </c>
      <c r="H22" s="44"/>
      <c r="I22" s="45"/>
      <c r="J22" s="2"/>
      <c r="K22" s="43" t="s">
        <v>48</v>
      </c>
      <c r="L22" s="44"/>
      <c r="M22" s="45"/>
      <c r="N22" s="5"/>
      <c r="O22" s="43" t="s">
        <v>49</v>
      </c>
      <c r="P22" s="44"/>
      <c r="Q22" s="45"/>
      <c r="R22" s="5"/>
      <c r="S22" s="43" t="s">
        <v>50</v>
      </c>
      <c r="T22" s="44"/>
      <c r="U22" s="45"/>
      <c r="V22" s="5"/>
      <c r="W22" s="43"/>
      <c r="X22" s="44"/>
      <c r="Y22" s="45"/>
      <c r="Z22" s="6"/>
      <c r="AA22" s="50"/>
      <c r="AB22" s="50"/>
      <c r="AC22" s="50"/>
      <c r="AD22" s="18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15">
      <c r="A23" s="12"/>
      <c r="B23" s="2"/>
      <c r="C23" s="3" t="s">
        <v>1</v>
      </c>
      <c r="D23" s="3" t="s">
        <v>2</v>
      </c>
      <c r="E23" s="3" t="s">
        <v>3</v>
      </c>
      <c r="F23" s="2"/>
      <c r="G23" s="3" t="s">
        <v>1</v>
      </c>
      <c r="H23" s="3" t="s">
        <v>2</v>
      </c>
      <c r="I23" s="4" t="s">
        <v>3</v>
      </c>
      <c r="J23" s="2"/>
      <c r="K23" s="3" t="s">
        <v>1</v>
      </c>
      <c r="L23" s="3" t="s">
        <v>2</v>
      </c>
      <c r="M23" s="4" t="s">
        <v>3</v>
      </c>
      <c r="N23" s="5"/>
      <c r="O23" s="3" t="s">
        <v>1</v>
      </c>
      <c r="P23" s="3" t="s">
        <v>2</v>
      </c>
      <c r="Q23" s="4" t="s">
        <v>3</v>
      </c>
      <c r="R23" s="5"/>
      <c r="S23" s="3" t="s">
        <v>1</v>
      </c>
      <c r="T23" s="3" t="s">
        <v>2</v>
      </c>
      <c r="U23" s="4" t="s">
        <v>3</v>
      </c>
      <c r="V23" s="5"/>
      <c r="W23" s="4" t="s">
        <v>1</v>
      </c>
      <c r="X23" s="4" t="s">
        <v>2</v>
      </c>
      <c r="Y23" s="4" t="s">
        <v>3</v>
      </c>
      <c r="Z23" s="6"/>
      <c r="AA23" s="14"/>
      <c r="AB23" s="14"/>
      <c r="AC23" s="14"/>
      <c r="AD23" s="18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15">
      <c r="A24" s="4" t="s">
        <v>4</v>
      </c>
      <c r="B24" s="2"/>
      <c r="C24" s="3">
        <v>1</v>
      </c>
      <c r="D24" s="19"/>
      <c r="E24" s="3">
        <v>240</v>
      </c>
      <c r="F24" s="2"/>
      <c r="G24" s="3"/>
      <c r="H24" s="3">
        <v>1</v>
      </c>
      <c r="I24" s="3">
        <v>25</v>
      </c>
      <c r="J24" s="2"/>
      <c r="K24" s="3"/>
      <c r="L24" s="3">
        <v>1</v>
      </c>
      <c r="M24" s="4">
        <v>65</v>
      </c>
      <c r="N24" s="5"/>
      <c r="O24" s="3"/>
      <c r="P24" s="3"/>
      <c r="Q24" s="4"/>
      <c r="R24" s="5"/>
      <c r="S24" s="3">
        <v>1</v>
      </c>
      <c r="T24" s="3"/>
      <c r="U24" s="4">
        <v>200</v>
      </c>
      <c r="V24" s="5"/>
      <c r="W24" s="4"/>
      <c r="X24" s="4"/>
      <c r="Y24" s="4"/>
      <c r="Z24" s="6"/>
      <c r="AA24" s="14"/>
      <c r="AB24" s="14"/>
      <c r="AC24" s="14"/>
      <c r="AD24" s="18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15">
      <c r="A25" s="4" t="s">
        <v>5</v>
      </c>
      <c r="B25" s="2"/>
      <c r="C25" s="3"/>
      <c r="D25" s="3">
        <v>1</v>
      </c>
      <c r="E25" s="3">
        <v>130</v>
      </c>
      <c r="F25" s="2"/>
      <c r="G25" s="3"/>
      <c r="H25" s="3"/>
      <c r="I25" s="3"/>
      <c r="J25" s="2"/>
      <c r="K25" s="3"/>
      <c r="L25" s="3">
        <v>1</v>
      </c>
      <c r="M25" s="4">
        <v>10</v>
      </c>
      <c r="N25" s="5"/>
      <c r="O25" s="3">
        <v>1</v>
      </c>
      <c r="P25" s="3"/>
      <c r="Q25" s="4">
        <v>530</v>
      </c>
      <c r="R25" s="5"/>
      <c r="S25" s="3">
        <v>1</v>
      </c>
      <c r="T25" s="3"/>
      <c r="U25" s="4">
        <v>245</v>
      </c>
      <c r="V25" s="5"/>
      <c r="W25" s="4"/>
      <c r="X25" s="4"/>
      <c r="Y25" s="4"/>
      <c r="Z25" s="6"/>
      <c r="AA25" s="14"/>
      <c r="AB25" s="14"/>
      <c r="AC25" s="14"/>
      <c r="AD25" s="18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15">
      <c r="A26" s="4" t="s">
        <v>6</v>
      </c>
      <c r="B26" s="2"/>
      <c r="C26" s="3"/>
      <c r="D26" s="3"/>
      <c r="E26" s="3"/>
      <c r="F26" s="2"/>
      <c r="G26" s="3"/>
      <c r="H26" s="3">
        <v>1</v>
      </c>
      <c r="I26" s="3">
        <v>110</v>
      </c>
      <c r="J26" s="2"/>
      <c r="K26" s="3">
        <v>1</v>
      </c>
      <c r="L26" s="3"/>
      <c r="M26" s="4">
        <v>115</v>
      </c>
      <c r="N26" s="5"/>
      <c r="O26" s="3">
        <v>1</v>
      </c>
      <c r="P26" s="3"/>
      <c r="Q26" s="4">
        <v>455</v>
      </c>
      <c r="R26" s="5"/>
      <c r="S26" s="3"/>
      <c r="T26" s="3">
        <v>1</v>
      </c>
      <c r="U26" s="4">
        <v>160</v>
      </c>
      <c r="V26" s="5"/>
      <c r="W26" s="4"/>
      <c r="X26" s="4"/>
      <c r="Y26" s="4"/>
      <c r="Z26" s="6"/>
      <c r="AA26" s="14"/>
      <c r="AB26" s="14"/>
      <c r="AC26" s="14"/>
      <c r="AD26" s="18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15">
      <c r="A27" s="4" t="s">
        <v>7</v>
      </c>
      <c r="B27" s="2"/>
      <c r="C27" s="3"/>
      <c r="D27" s="3">
        <v>1</v>
      </c>
      <c r="E27" s="3">
        <v>45</v>
      </c>
      <c r="F27" s="2"/>
      <c r="G27" s="3"/>
      <c r="H27" s="3">
        <v>1</v>
      </c>
      <c r="I27" s="3">
        <v>60</v>
      </c>
      <c r="J27" s="2"/>
      <c r="K27" s="3"/>
      <c r="L27" s="3"/>
      <c r="M27" s="4"/>
      <c r="N27" s="5"/>
      <c r="O27" s="3">
        <v>1</v>
      </c>
      <c r="P27" s="3"/>
      <c r="Q27" s="4">
        <v>470</v>
      </c>
      <c r="R27" s="5"/>
      <c r="S27" s="3">
        <v>1</v>
      </c>
      <c r="T27" s="3"/>
      <c r="U27" s="4">
        <v>180</v>
      </c>
      <c r="V27" s="5"/>
      <c r="W27" s="4"/>
      <c r="X27" s="4"/>
      <c r="Y27" s="4"/>
      <c r="Z27" s="6"/>
      <c r="AA27" s="14"/>
      <c r="AB27" s="14"/>
      <c r="AC27" s="14"/>
      <c r="AD27" s="18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15">
      <c r="A28" s="4" t="s">
        <v>8</v>
      </c>
      <c r="B28" s="2"/>
      <c r="C28" s="3">
        <v>1</v>
      </c>
      <c r="D28" s="3"/>
      <c r="E28" s="3">
        <v>110</v>
      </c>
      <c r="F28" s="2"/>
      <c r="G28" s="3"/>
      <c r="H28" s="3">
        <v>1</v>
      </c>
      <c r="I28" s="3">
        <v>15</v>
      </c>
      <c r="J28" s="2"/>
      <c r="K28" s="3"/>
      <c r="L28" s="3">
        <v>1</v>
      </c>
      <c r="M28" s="4">
        <v>95</v>
      </c>
      <c r="N28" s="5"/>
      <c r="O28" s="3">
        <v>1</v>
      </c>
      <c r="P28" s="3"/>
      <c r="Q28" s="4">
        <v>555</v>
      </c>
      <c r="R28" s="5"/>
      <c r="S28" s="3"/>
      <c r="T28" s="3"/>
      <c r="U28" s="4"/>
      <c r="V28" s="5"/>
      <c r="W28" s="4"/>
      <c r="X28" s="4"/>
      <c r="Y28" s="4"/>
      <c r="Z28" s="6"/>
      <c r="AA28" s="14"/>
      <c r="AB28" s="14"/>
      <c r="AC28" s="14"/>
      <c r="AD28" s="18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15">
      <c r="A29" s="6"/>
      <c r="B29" s="2"/>
      <c r="C29" s="2"/>
      <c r="D29" s="2"/>
      <c r="E29" s="2"/>
      <c r="F29" s="2"/>
      <c r="G29" s="2"/>
      <c r="H29" s="7"/>
      <c r="I29" s="7"/>
      <c r="J29" s="2"/>
      <c r="K29" s="2"/>
      <c r="L29" s="7"/>
      <c r="M29" s="8"/>
      <c r="N29" s="5"/>
      <c r="O29" s="7"/>
      <c r="P29" s="7"/>
      <c r="Q29" s="8"/>
      <c r="R29" s="5"/>
      <c r="S29" s="7"/>
      <c r="T29" s="7"/>
      <c r="U29" s="8"/>
      <c r="V29" s="5"/>
      <c r="W29" s="8"/>
      <c r="X29" s="8"/>
      <c r="Y29" s="8"/>
      <c r="Z29" s="6"/>
      <c r="AA29" s="20"/>
      <c r="AB29" s="20"/>
      <c r="AC29" s="20"/>
      <c r="AD29" s="18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15">
      <c r="A30" s="4" t="s">
        <v>9</v>
      </c>
      <c r="B30" s="2"/>
      <c r="C30" s="3">
        <f>SUM(C24:C28)</f>
        <v>2</v>
      </c>
      <c r="D30" s="3">
        <f>SUM(D24:D28)</f>
        <v>2</v>
      </c>
      <c r="E30" s="3">
        <f>SUM(E24:E28)</f>
        <v>525</v>
      </c>
      <c r="F30" s="2"/>
      <c r="G30" s="3">
        <f>SUM(G24:G28)</f>
        <v>0</v>
      </c>
      <c r="H30" s="3">
        <f>SUM(H24:H28)</f>
        <v>4</v>
      </c>
      <c r="I30" s="3">
        <f>SUM(I24:I28)</f>
        <v>210</v>
      </c>
      <c r="J30" s="2"/>
      <c r="K30" s="3">
        <f>SUM(K24:K28)</f>
        <v>1</v>
      </c>
      <c r="L30" s="3">
        <f>SUM(L24:L28)</f>
        <v>3</v>
      </c>
      <c r="M30" s="4">
        <f>SUM(M24:M28)</f>
        <v>285</v>
      </c>
      <c r="N30" s="5"/>
      <c r="O30" s="9">
        <f>SUM(O24:O28)</f>
        <v>4</v>
      </c>
      <c r="P30" s="3">
        <f>SUM(P24:P28)</f>
        <v>0</v>
      </c>
      <c r="Q30" s="4">
        <f>SUM(Q24:Q28)</f>
        <v>2010</v>
      </c>
      <c r="R30" s="5"/>
      <c r="S30" s="3">
        <f>SUM(S24:S28)</f>
        <v>3</v>
      </c>
      <c r="T30" s="3">
        <f>SUM(T24:T28)</f>
        <v>1</v>
      </c>
      <c r="U30" s="4">
        <f>SUM(U24:U28)</f>
        <v>785</v>
      </c>
      <c r="V30" s="5"/>
      <c r="W30" s="4">
        <f>SUM(W24:W28)</f>
        <v>0</v>
      </c>
      <c r="X30" s="4">
        <f>SUM(X24:X28)</f>
        <v>0</v>
      </c>
      <c r="Y30" s="4">
        <f>SUM(Y24:Y28)</f>
        <v>0</v>
      </c>
      <c r="Z30" s="6"/>
      <c r="AA30" s="14"/>
      <c r="AB30" s="14"/>
      <c r="AC30" s="14"/>
      <c r="AD30" s="18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15">
      <c r="A31" s="1"/>
      <c r="B31" s="1"/>
      <c r="C31" s="1"/>
      <c r="D31" s="1"/>
      <c r="E31" s="13">
        <f>AVERAGE(E24:E28)</f>
        <v>131.25</v>
      </c>
      <c r="F31" s="13"/>
      <c r="G31" s="13"/>
      <c r="H31" s="13"/>
      <c r="I31" s="13">
        <f>AVERAGE(I24:I28)</f>
        <v>52.5</v>
      </c>
      <c r="J31" s="13"/>
      <c r="K31" s="13"/>
      <c r="L31" s="13"/>
      <c r="M31" s="13">
        <f>AVERAGE(M24:M28)</f>
        <v>71.25</v>
      </c>
      <c r="N31" s="13"/>
      <c r="O31" s="13"/>
      <c r="P31" s="13"/>
      <c r="Q31" s="13">
        <f>AVERAGE(Q24:Q28)</f>
        <v>502.5</v>
      </c>
      <c r="R31" s="13"/>
      <c r="S31" s="13"/>
      <c r="T31" s="13"/>
      <c r="U31" s="13">
        <f>AVERAGE(U24:U28)</f>
        <v>196.25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19.5">
      <c r="A33" s="48" t="s">
        <v>14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ht="15">
      <c r="A34" s="10"/>
      <c r="B34" s="10"/>
      <c r="C34" s="10"/>
      <c r="D34" s="10"/>
      <c r="E34" s="10"/>
      <c r="F34" s="11"/>
      <c r="G34" s="10"/>
      <c r="H34" s="10"/>
      <c r="I34" s="10"/>
      <c r="J34" s="11"/>
      <c r="K34" s="10"/>
      <c r="L34" s="10"/>
      <c r="M34" s="10"/>
      <c r="N34" s="11"/>
      <c r="O34" s="10"/>
      <c r="P34" s="10"/>
      <c r="Q34" s="10"/>
      <c r="R34" s="11"/>
      <c r="S34" s="10"/>
      <c r="T34" s="10"/>
      <c r="U34" s="10"/>
      <c r="V34" s="11"/>
      <c r="W34" s="10"/>
      <c r="X34" s="10"/>
      <c r="Y34" s="10"/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15">
      <c r="A35" s="4" t="s">
        <v>0</v>
      </c>
      <c r="B35" s="2"/>
      <c r="C35" s="43" t="s">
        <v>51</v>
      </c>
      <c r="D35" s="44"/>
      <c r="E35" s="45"/>
      <c r="F35" s="2"/>
      <c r="G35" s="43" t="s">
        <v>52</v>
      </c>
      <c r="H35" s="44"/>
      <c r="I35" s="45"/>
      <c r="J35" s="2"/>
      <c r="K35" s="43" t="s">
        <v>53</v>
      </c>
      <c r="L35" s="44"/>
      <c r="M35" s="45"/>
      <c r="N35" s="5"/>
      <c r="O35" s="43" t="s">
        <v>42</v>
      </c>
      <c r="P35" s="44"/>
      <c r="Q35" s="45"/>
      <c r="R35" s="5"/>
      <c r="S35" s="43" t="s">
        <v>54</v>
      </c>
      <c r="T35" s="44"/>
      <c r="U35" s="45"/>
      <c r="V35" s="5"/>
      <c r="W35" s="43"/>
      <c r="X35" s="44"/>
      <c r="Y35" s="45"/>
      <c r="Z35" s="6"/>
      <c r="AA35" s="50"/>
      <c r="AB35" s="50"/>
      <c r="AC35" s="50"/>
      <c r="AD35" s="1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ht="15">
      <c r="A36" s="12"/>
      <c r="B36" s="2"/>
      <c r="C36" s="3" t="s">
        <v>1</v>
      </c>
      <c r="D36" s="3" t="s">
        <v>2</v>
      </c>
      <c r="E36" s="3" t="s">
        <v>3</v>
      </c>
      <c r="F36" s="2"/>
      <c r="G36" s="3" t="s">
        <v>1</v>
      </c>
      <c r="H36" s="3" t="s">
        <v>2</v>
      </c>
      <c r="I36" s="4" t="s">
        <v>3</v>
      </c>
      <c r="J36" s="2"/>
      <c r="K36" s="3" t="s">
        <v>1</v>
      </c>
      <c r="L36" s="3" t="s">
        <v>2</v>
      </c>
      <c r="M36" s="4" t="s">
        <v>3</v>
      </c>
      <c r="N36" s="5"/>
      <c r="O36" s="3" t="s">
        <v>1</v>
      </c>
      <c r="P36" s="3" t="s">
        <v>2</v>
      </c>
      <c r="Q36" s="4" t="s">
        <v>3</v>
      </c>
      <c r="R36" s="5"/>
      <c r="S36" s="3" t="s">
        <v>1</v>
      </c>
      <c r="T36" s="3" t="s">
        <v>2</v>
      </c>
      <c r="U36" s="4" t="s">
        <v>3</v>
      </c>
      <c r="V36" s="5"/>
      <c r="W36" s="4" t="s">
        <v>1</v>
      </c>
      <c r="X36" s="4" t="s">
        <v>2</v>
      </c>
      <c r="Y36" s="4" t="s">
        <v>3</v>
      </c>
      <c r="Z36" s="6"/>
      <c r="AA36" s="14"/>
      <c r="AB36" s="14"/>
      <c r="AC36" s="14"/>
      <c r="AD36" s="18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ht="15">
      <c r="A37" s="4" t="s">
        <v>4</v>
      </c>
      <c r="B37" s="2"/>
      <c r="C37" s="3"/>
      <c r="D37" s="19">
        <v>1</v>
      </c>
      <c r="E37" s="3">
        <v>200</v>
      </c>
      <c r="F37" s="2"/>
      <c r="G37" s="3">
        <v>1</v>
      </c>
      <c r="H37" s="3"/>
      <c r="I37" s="3">
        <v>295</v>
      </c>
      <c r="J37" s="2"/>
      <c r="K37" s="3">
        <v>1</v>
      </c>
      <c r="L37" s="3"/>
      <c r="M37" s="4">
        <v>320</v>
      </c>
      <c r="N37" s="5"/>
      <c r="O37" s="3"/>
      <c r="P37" s="3"/>
      <c r="Q37" s="4"/>
      <c r="R37" s="5"/>
      <c r="S37" s="3"/>
      <c r="T37" s="3">
        <v>1</v>
      </c>
      <c r="U37" s="4">
        <v>180</v>
      </c>
      <c r="V37" s="5"/>
      <c r="W37" s="4"/>
      <c r="X37" s="4"/>
      <c r="Y37" s="4"/>
      <c r="Z37" s="6"/>
      <c r="AA37" s="14"/>
      <c r="AB37" s="14"/>
      <c r="AC37" s="14"/>
      <c r="AD37" s="1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ht="15">
      <c r="A38" s="4" t="s">
        <v>5</v>
      </c>
      <c r="B38" s="2"/>
      <c r="C38" s="3">
        <v>1</v>
      </c>
      <c r="D38" s="3"/>
      <c r="E38" s="3">
        <v>195</v>
      </c>
      <c r="F38" s="2"/>
      <c r="G38" s="3"/>
      <c r="H38" s="3"/>
      <c r="I38" s="3"/>
      <c r="J38" s="2"/>
      <c r="K38" s="3">
        <v>1</v>
      </c>
      <c r="L38" s="3"/>
      <c r="M38" s="4">
        <v>370</v>
      </c>
      <c r="N38" s="5"/>
      <c r="O38" s="3"/>
      <c r="P38" s="3">
        <v>1</v>
      </c>
      <c r="Q38" s="4">
        <v>35</v>
      </c>
      <c r="R38" s="5"/>
      <c r="S38" s="3"/>
      <c r="T38" s="3">
        <v>1</v>
      </c>
      <c r="U38" s="4">
        <v>145</v>
      </c>
      <c r="V38" s="5"/>
      <c r="W38" s="4"/>
      <c r="X38" s="4"/>
      <c r="Y38" s="4"/>
      <c r="Z38" s="6"/>
      <c r="AA38" s="14"/>
      <c r="AB38" s="14"/>
      <c r="AC38" s="14"/>
      <c r="AD38" s="18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ht="15">
      <c r="A39" s="4" t="s">
        <v>6</v>
      </c>
      <c r="B39" s="2"/>
      <c r="C39" s="3"/>
      <c r="D39" s="3"/>
      <c r="E39" s="3"/>
      <c r="F39" s="2"/>
      <c r="G39" s="3">
        <v>1</v>
      </c>
      <c r="H39" s="3"/>
      <c r="I39" s="3">
        <v>320</v>
      </c>
      <c r="J39" s="2"/>
      <c r="K39" s="3"/>
      <c r="L39" s="3">
        <v>1</v>
      </c>
      <c r="M39" s="4">
        <v>255</v>
      </c>
      <c r="N39" s="5"/>
      <c r="O39" s="3"/>
      <c r="P39" s="3">
        <v>1</v>
      </c>
      <c r="Q39" s="4">
        <v>75</v>
      </c>
      <c r="R39" s="5"/>
      <c r="S39" s="3">
        <v>1</v>
      </c>
      <c r="T39" s="3"/>
      <c r="U39" s="4">
        <v>190</v>
      </c>
      <c r="V39" s="5"/>
      <c r="W39" s="4"/>
      <c r="X39" s="4"/>
      <c r="Y39" s="4"/>
      <c r="Z39" s="6"/>
      <c r="AA39" s="14"/>
      <c r="AB39" s="14"/>
      <c r="AC39" s="14"/>
      <c r="AD39" s="18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ht="15">
      <c r="A40" s="4" t="s">
        <v>7</v>
      </c>
      <c r="B40" s="2"/>
      <c r="C40" s="3">
        <v>1</v>
      </c>
      <c r="D40" s="3"/>
      <c r="E40" s="3">
        <v>350</v>
      </c>
      <c r="F40" s="2"/>
      <c r="G40" s="3">
        <v>1</v>
      </c>
      <c r="H40" s="3"/>
      <c r="I40" s="3">
        <v>340</v>
      </c>
      <c r="J40" s="2"/>
      <c r="K40" s="3"/>
      <c r="L40" s="3"/>
      <c r="M40" s="4"/>
      <c r="N40" s="5"/>
      <c r="O40" s="3"/>
      <c r="P40" s="3">
        <v>1</v>
      </c>
      <c r="Q40" s="4">
        <v>20</v>
      </c>
      <c r="R40" s="5"/>
      <c r="S40" s="3"/>
      <c r="T40" s="3">
        <v>1</v>
      </c>
      <c r="U40" s="4">
        <v>120</v>
      </c>
      <c r="V40" s="5"/>
      <c r="W40" s="4"/>
      <c r="X40" s="4"/>
      <c r="Y40" s="4"/>
      <c r="Z40" s="6"/>
      <c r="AA40" s="14"/>
      <c r="AB40" s="14"/>
      <c r="AC40" s="14"/>
      <c r="AD40" s="18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ht="15">
      <c r="A41" s="4" t="s">
        <v>8</v>
      </c>
      <c r="B41" s="2"/>
      <c r="C41" s="3"/>
      <c r="D41" s="3">
        <v>1</v>
      </c>
      <c r="E41" s="3">
        <v>170</v>
      </c>
      <c r="F41" s="2"/>
      <c r="G41" s="3">
        <v>1</v>
      </c>
      <c r="H41" s="3"/>
      <c r="I41" s="3">
        <v>500</v>
      </c>
      <c r="J41" s="2"/>
      <c r="K41" s="3">
        <v>1</v>
      </c>
      <c r="L41" s="3"/>
      <c r="M41" s="4">
        <v>355</v>
      </c>
      <c r="N41" s="5"/>
      <c r="O41" s="3"/>
      <c r="P41" s="3">
        <v>1</v>
      </c>
      <c r="Q41" s="4">
        <v>25</v>
      </c>
      <c r="R41" s="5"/>
      <c r="S41" s="3"/>
      <c r="T41" s="3"/>
      <c r="U41" s="4"/>
      <c r="V41" s="5"/>
      <c r="W41" s="4"/>
      <c r="X41" s="4"/>
      <c r="Y41" s="4"/>
      <c r="Z41" s="6"/>
      <c r="AA41" s="14"/>
      <c r="AB41" s="14"/>
      <c r="AC41" s="14"/>
      <c r="AD41" s="18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42" spans="1:97" ht="15">
      <c r="A42" s="6"/>
      <c r="B42" s="2"/>
      <c r="C42" s="2"/>
      <c r="D42" s="2"/>
      <c r="E42" s="2"/>
      <c r="F42" s="2"/>
      <c r="G42" s="2"/>
      <c r="H42" s="7"/>
      <c r="I42" s="7"/>
      <c r="J42" s="2"/>
      <c r="K42" s="2"/>
      <c r="L42" s="7"/>
      <c r="M42" s="8"/>
      <c r="N42" s="5"/>
      <c r="O42" s="7"/>
      <c r="P42" s="7"/>
      <c r="Q42" s="8"/>
      <c r="R42" s="5"/>
      <c r="S42" s="7"/>
      <c r="T42" s="7"/>
      <c r="U42" s="8"/>
      <c r="V42" s="5"/>
      <c r="W42" s="8"/>
      <c r="X42" s="8"/>
      <c r="Y42" s="8"/>
      <c r="Z42" s="6"/>
      <c r="AA42" s="20"/>
      <c r="AB42" s="20"/>
      <c r="AC42" s="20"/>
      <c r="AD42" s="18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</row>
    <row r="43" spans="1:97" ht="15">
      <c r="A43" s="4" t="s">
        <v>9</v>
      </c>
      <c r="B43" s="2"/>
      <c r="C43" s="3">
        <f>SUM(C37:C41)</f>
        <v>2</v>
      </c>
      <c r="D43" s="3">
        <f>SUM(D37:D41)</f>
        <v>2</v>
      </c>
      <c r="E43" s="3">
        <f>SUM(E37:E41)</f>
        <v>915</v>
      </c>
      <c r="F43" s="2"/>
      <c r="G43" s="3">
        <f>SUM(G37:G41)</f>
        <v>4</v>
      </c>
      <c r="H43" s="3">
        <f>SUM(H37:H41)</f>
        <v>0</v>
      </c>
      <c r="I43" s="3">
        <f>SUM(I37:I41)</f>
        <v>1455</v>
      </c>
      <c r="J43" s="2"/>
      <c r="K43" s="3">
        <f>SUM(K37:K41)</f>
        <v>3</v>
      </c>
      <c r="L43" s="3">
        <f>SUM(L37:L41)</f>
        <v>1</v>
      </c>
      <c r="M43" s="4">
        <f>SUM(M37:M41)</f>
        <v>1300</v>
      </c>
      <c r="N43" s="5"/>
      <c r="O43" s="9">
        <f>SUM(O37:O41)</f>
        <v>0</v>
      </c>
      <c r="P43" s="3">
        <f>SUM(P37:P41)</f>
        <v>4</v>
      </c>
      <c r="Q43" s="4">
        <f>SUM(Q37:Q41)</f>
        <v>155</v>
      </c>
      <c r="R43" s="5"/>
      <c r="S43" s="3">
        <f>SUM(S37:S41)</f>
        <v>1</v>
      </c>
      <c r="T43" s="3">
        <f>SUM(T37:T41)</f>
        <v>3</v>
      </c>
      <c r="U43" s="4">
        <f>SUM(U37:U41)</f>
        <v>635</v>
      </c>
      <c r="V43" s="5"/>
      <c r="W43" s="4">
        <f>SUM(W37:W41)</f>
        <v>0</v>
      </c>
      <c r="X43" s="4">
        <f>SUM(X37:X41)</f>
        <v>0</v>
      </c>
      <c r="Y43" s="4">
        <f>SUM(Y37:Y41)</f>
        <v>0</v>
      </c>
      <c r="Z43" s="6"/>
      <c r="AA43" s="14"/>
      <c r="AB43" s="14"/>
      <c r="AC43" s="14"/>
      <c r="AD43" s="18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</row>
    <row r="44" spans="1:97" ht="15">
      <c r="A44" s="1"/>
      <c r="B44" s="1"/>
      <c r="C44" s="1"/>
      <c r="D44" s="1"/>
      <c r="E44" s="13">
        <f>AVERAGE(E37:E41)</f>
        <v>228.75</v>
      </c>
      <c r="F44" s="13"/>
      <c r="G44" s="13"/>
      <c r="H44" s="13"/>
      <c r="I44" s="13">
        <f>AVERAGE(I37:I41)</f>
        <v>363.75</v>
      </c>
      <c r="J44" s="13"/>
      <c r="K44" s="13"/>
      <c r="L44" s="13"/>
      <c r="M44" s="13">
        <f>AVERAGE(M37:M41)</f>
        <v>325</v>
      </c>
      <c r="N44" s="13"/>
      <c r="O44" s="13"/>
      <c r="P44" s="13"/>
      <c r="Q44" s="13">
        <f>AVERAGE(Q37:Q41)</f>
        <v>38.75</v>
      </c>
      <c r="R44" s="13"/>
      <c r="S44" s="13"/>
      <c r="T44" s="13"/>
      <c r="U44" s="13">
        <f>AVERAGE(U37:U41)</f>
        <v>158.75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</row>
  </sheetData>
  <sheetProtection/>
  <mergeCells count="27">
    <mergeCell ref="AA35:AC35"/>
    <mergeCell ref="A33:Z33"/>
    <mergeCell ref="C35:E35"/>
    <mergeCell ref="G35:I35"/>
    <mergeCell ref="K35:M35"/>
    <mergeCell ref="O35:Q35"/>
    <mergeCell ref="S35:U35"/>
    <mergeCell ref="W35:Y35"/>
    <mergeCell ref="AA7:AC7"/>
    <mergeCell ref="A20:Z20"/>
    <mergeCell ref="C22:E22"/>
    <mergeCell ref="G22:I22"/>
    <mergeCell ref="K22:M22"/>
    <mergeCell ref="O22:Q22"/>
    <mergeCell ref="S22:U22"/>
    <mergeCell ref="W22:Y22"/>
    <mergeCell ref="AA22:AC22"/>
    <mergeCell ref="A1:AD1"/>
    <mergeCell ref="A2:AD2"/>
    <mergeCell ref="A3:AD3"/>
    <mergeCell ref="A5:AD5"/>
    <mergeCell ref="C7:E7"/>
    <mergeCell ref="G7:I7"/>
    <mergeCell ref="K7:M7"/>
    <mergeCell ref="O7:Q7"/>
    <mergeCell ref="S7:U7"/>
    <mergeCell ref="W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86"/>
  <sheetViews>
    <sheetView tabSelected="1" zoomScalePageLayoutView="0" workbookViewId="0" topLeftCell="A4">
      <selection activeCell="F59" sqref="F59"/>
    </sheetView>
  </sheetViews>
  <sheetFormatPr defaultColWidth="9.140625" defaultRowHeight="12.75"/>
  <cols>
    <col min="1" max="1" width="5.7109375" style="0" customWidth="1"/>
    <col min="2" max="2" width="0.9921875" style="0" customWidth="1"/>
    <col min="3" max="4" width="2.8515625" style="0" customWidth="1"/>
    <col min="5" max="5" width="6.00390625" style="0" customWidth="1"/>
    <col min="6" max="6" width="0.9921875" style="0" customWidth="1"/>
    <col min="7" max="7" width="2.57421875" style="0" customWidth="1"/>
    <col min="8" max="8" width="3.28125" style="0" customWidth="1"/>
    <col min="9" max="9" width="6.421875" style="0" customWidth="1"/>
    <col min="10" max="10" width="0.9921875" style="0" customWidth="1"/>
    <col min="11" max="11" width="2.8515625" style="0" customWidth="1"/>
    <col min="12" max="12" width="3.28125" style="0" customWidth="1"/>
    <col min="13" max="13" width="6.7109375" style="0" customWidth="1"/>
    <col min="14" max="14" width="0.9921875" style="0" customWidth="1"/>
    <col min="15" max="15" width="2.57421875" style="0" customWidth="1"/>
    <col min="16" max="16" width="2.8515625" style="0" customWidth="1"/>
    <col min="17" max="17" width="6.57421875" style="0" customWidth="1"/>
    <col min="18" max="18" width="0.9921875" style="0" customWidth="1"/>
    <col min="19" max="19" width="2.7109375" style="0" customWidth="1"/>
    <col min="20" max="20" width="3.140625" style="0" customWidth="1"/>
    <col min="21" max="21" width="6.28125" style="0" customWidth="1"/>
    <col min="22" max="22" width="0.9921875" style="0" customWidth="1"/>
    <col min="23" max="23" width="2.28125" style="0" customWidth="1"/>
    <col min="24" max="24" width="2.57421875" style="0" customWidth="1"/>
    <col min="25" max="25" width="7.140625" style="0" customWidth="1"/>
    <col min="26" max="26" width="0.9921875" style="0" customWidth="1"/>
    <col min="27" max="27" width="3.00390625" style="0" customWidth="1"/>
    <col min="28" max="28" width="2.28125" style="0" customWidth="1"/>
    <col min="29" max="29" width="6.57421875" style="0" customWidth="1"/>
    <col min="30" max="30" width="0.9921875" style="0" customWidth="1"/>
    <col min="31" max="31" width="2.7109375" style="0" customWidth="1"/>
    <col min="32" max="32" width="2.8515625" style="0" customWidth="1"/>
    <col min="33" max="33" width="6.421875" style="0" customWidth="1"/>
    <col min="34" max="34" width="0.9921875" style="0" customWidth="1"/>
  </cols>
  <sheetData>
    <row r="1" spans="1:101" ht="19.5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9.5">
      <c r="A2" s="48" t="s">
        <v>122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9.5">
      <c r="A3" s="46">
        <v>42020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9.5">
      <c r="A5" s="48" t="s">
        <v>138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">
      <c r="A6" s="10"/>
      <c r="B6" s="10"/>
      <c r="C6" s="10"/>
      <c r="D6" s="10"/>
      <c r="E6" s="10"/>
      <c r="F6" s="11"/>
      <c r="G6" s="10"/>
      <c r="H6" s="10"/>
      <c r="I6" s="10"/>
      <c r="J6" s="11"/>
      <c r="K6" s="10"/>
      <c r="L6" s="10"/>
      <c r="M6" s="10"/>
      <c r="N6" s="11"/>
      <c r="O6" s="10"/>
      <c r="P6" s="10"/>
      <c r="Q6" s="10"/>
      <c r="R6" s="11"/>
      <c r="S6" s="10"/>
      <c r="T6" s="10"/>
      <c r="U6" s="10"/>
      <c r="V6" s="11"/>
      <c r="W6" s="10"/>
      <c r="X6" s="10"/>
      <c r="Y6" s="10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">
      <c r="A7" s="4" t="s">
        <v>0</v>
      </c>
      <c r="B7" s="2"/>
      <c r="C7" s="43" t="s">
        <v>110</v>
      </c>
      <c r="D7" s="44"/>
      <c r="E7" s="44"/>
      <c r="F7" s="2"/>
      <c r="G7" s="43" t="s">
        <v>111</v>
      </c>
      <c r="H7" s="44"/>
      <c r="I7" s="45"/>
      <c r="J7" s="2"/>
      <c r="K7" s="43" t="s">
        <v>112</v>
      </c>
      <c r="L7" s="44"/>
      <c r="M7" s="45"/>
      <c r="N7" s="5"/>
      <c r="O7" s="43" t="s">
        <v>113</v>
      </c>
      <c r="P7" s="44"/>
      <c r="Q7" s="45"/>
      <c r="R7" s="5"/>
      <c r="S7" s="43" t="s">
        <v>76</v>
      </c>
      <c r="T7" s="44"/>
      <c r="U7" s="45"/>
      <c r="V7" s="5"/>
      <c r="W7" s="47" t="s">
        <v>114</v>
      </c>
      <c r="X7" s="47"/>
      <c r="Y7" s="47"/>
      <c r="Z7" s="5"/>
      <c r="AA7" s="43" t="s">
        <v>115</v>
      </c>
      <c r="AB7" s="44"/>
      <c r="AC7" s="44"/>
      <c r="AD7" s="2"/>
      <c r="AE7" s="43" t="s">
        <v>116</v>
      </c>
      <c r="AF7" s="44"/>
      <c r="AG7" s="44"/>
      <c r="AH7" s="4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5">
      <c r="A8" s="12"/>
      <c r="B8" s="2"/>
      <c r="C8" s="3" t="s">
        <v>1</v>
      </c>
      <c r="D8" s="3" t="s">
        <v>2</v>
      </c>
      <c r="E8" s="3" t="s">
        <v>3</v>
      </c>
      <c r="F8" s="2"/>
      <c r="G8" s="3" t="s">
        <v>1</v>
      </c>
      <c r="H8" s="3" t="s">
        <v>2</v>
      </c>
      <c r="I8" s="4" t="s">
        <v>3</v>
      </c>
      <c r="J8" s="2"/>
      <c r="K8" s="3" t="s">
        <v>1</v>
      </c>
      <c r="L8" s="3" t="s">
        <v>2</v>
      </c>
      <c r="M8" s="4" t="s">
        <v>3</v>
      </c>
      <c r="N8" s="5"/>
      <c r="O8" s="3" t="s">
        <v>1</v>
      </c>
      <c r="P8" s="3" t="s">
        <v>2</v>
      </c>
      <c r="Q8" s="12" t="s">
        <v>3</v>
      </c>
      <c r="R8" s="5"/>
      <c r="S8" s="3" t="s">
        <v>1</v>
      </c>
      <c r="T8" s="3" t="s">
        <v>2</v>
      </c>
      <c r="U8" s="4" t="s">
        <v>3</v>
      </c>
      <c r="V8" s="5"/>
      <c r="W8" s="4" t="s">
        <v>1</v>
      </c>
      <c r="X8" s="4" t="s">
        <v>2</v>
      </c>
      <c r="Y8" s="4" t="s">
        <v>3</v>
      </c>
      <c r="Z8" s="5"/>
      <c r="AA8" s="3" t="s">
        <v>1</v>
      </c>
      <c r="AB8" s="3" t="s">
        <v>2</v>
      </c>
      <c r="AC8" s="3" t="s">
        <v>3</v>
      </c>
      <c r="AD8" s="2"/>
      <c r="AE8" s="3" t="s">
        <v>1</v>
      </c>
      <c r="AF8" s="3" t="s">
        <v>2</v>
      </c>
      <c r="AG8" s="3" t="s">
        <v>3</v>
      </c>
      <c r="AH8" s="4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5">
      <c r="A9" s="4" t="s">
        <v>4</v>
      </c>
      <c r="B9" s="2"/>
      <c r="C9" s="3">
        <v>1</v>
      </c>
      <c r="D9" s="3"/>
      <c r="E9" s="3">
        <v>245</v>
      </c>
      <c r="F9" s="2"/>
      <c r="G9" s="3"/>
      <c r="H9" s="3">
        <v>1</v>
      </c>
      <c r="I9" s="3">
        <v>165</v>
      </c>
      <c r="J9" s="2"/>
      <c r="K9" s="3"/>
      <c r="L9" s="3">
        <v>1</v>
      </c>
      <c r="M9" s="4">
        <v>80</v>
      </c>
      <c r="N9" s="5"/>
      <c r="O9" s="3">
        <v>1</v>
      </c>
      <c r="P9" s="3"/>
      <c r="Q9" s="4">
        <v>265</v>
      </c>
      <c r="R9" s="5"/>
      <c r="S9" s="3">
        <v>1</v>
      </c>
      <c r="T9" s="3"/>
      <c r="U9" s="4">
        <v>470</v>
      </c>
      <c r="V9" s="5"/>
      <c r="W9" s="4"/>
      <c r="X9" s="4">
        <v>1</v>
      </c>
      <c r="Y9" s="4">
        <v>70</v>
      </c>
      <c r="Z9" s="5"/>
      <c r="AA9" s="3"/>
      <c r="AB9" s="3">
        <v>1</v>
      </c>
      <c r="AC9" s="3">
        <v>235</v>
      </c>
      <c r="AD9" s="2"/>
      <c r="AE9" s="3">
        <v>1</v>
      </c>
      <c r="AF9" s="3"/>
      <c r="AG9" s="3">
        <v>315</v>
      </c>
      <c r="AH9" s="40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5">
      <c r="A10" s="4" t="s">
        <v>5</v>
      </c>
      <c r="B10" s="2"/>
      <c r="C10" s="3">
        <v>1</v>
      </c>
      <c r="D10" s="3"/>
      <c r="E10" s="3">
        <v>375</v>
      </c>
      <c r="F10" s="2"/>
      <c r="G10" s="3"/>
      <c r="H10" s="3">
        <v>1</v>
      </c>
      <c r="I10" s="3">
        <v>205</v>
      </c>
      <c r="J10" s="2"/>
      <c r="K10" s="3" t="s">
        <v>10</v>
      </c>
      <c r="L10" s="3">
        <v>1</v>
      </c>
      <c r="M10" s="4">
        <v>65</v>
      </c>
      <c r="N10" s="5"/>
      <c r="O10" s="3">
        <v>1</v>
      </c>
      <c r="P10" s="3"/>
      <c r="Q10" s="4">
        <v>290</v>
      </c>
      <c r="R10" s="5"/>
      <c r="S10" s="3">
        <v>1</v>
      </c>
      <c r="T10" s="3"/>
      <c r="U10" s="4">
        <v>365</v>
      </c>
      <c r="V10" s="5"/>
      <c r="W10" s="4"/>
      <c r="X10" s="4">
        <v>1</v>
      </c>
      <c r="Y10" s="4">
        <v>95</v>
      </c>
      <c r="Z10" s="5"/>
      <c r="AA10" s="3"/>
      <c r="AB10" s="3">
        <v>1</v>
      </c>
      <c r="AC10" s="3">
        <v>105</v>
      </c>
      <c r="AD10" s="2"/>
      <c r="AE10" s="3">
        <v>1</v>
      </c>
      <c r="AF10" s="3"/>
      <c r="AG10" s="3">
        <v>245</v>
      </c>
      <c r="AH10" s="40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5">
      <c r="A11" s="4" t="s">
        <v>6</v>
      </c>
      <c r="B11" s="2"/>
      <c r="C11" s="3">
        <v>1</v>
      </c>
      <c r="D11" s="3"/>
      <c r="E11" s="3">
        <v>285</v>
      </c>
      <c r="F11" s="2"/>
      <c r="G11" s="3">
        <v>1</v>
      </c>
      <c r="H11" s="3"/>
      <c r="I11" s="3">
        <v>280</v>
      </c>
      <c r="J11" s="2"/>
      <c r="K11" s="3"/>
      <c r="L11" s="3">
        <v>1</v>
      </c>
      <c r="M11" s="4">
        <v>55</v>
      </c>
      <c r="N11" s="5"/>
      <c r="O11" s="3"/>
      <c r="P11" s="3">
        <v>1</v>
      </c>
      <c r="Q11" s="4">
        <v>160</v>
      </c>
      <c r="R11" s="5"/>
      <c r="S11" s="3">
        <v>1</v>
      </c>
      <c r="T11" s="3"/>
      <c r="U11" s="4">
        <v>470</v>
      </c>
      <c r="V11" s="5"/>
      <c r="W11" s="4"/>
      <c r="X11" s="4">
        <v>1</v>
      </c>
      <c r="Y11" s="4">
        <v>145</v>
      </c>
      <c r="Z11" s="5"/>
      <c r="AA11" s="3">
        <v>1</v>
      </c>
      <c r="AB11" s="3"/>
      <c r="AC11" s="3">
        <v>255</v>
      </c>
      <c r="AD11" s="2"/>
      <c r="AE11" s="3"/>
      <c r="AF11" s="3">
        <v>1</v>
      </c>
      <c r="AG11" s="3">
        <v>180</v>
      </c>
      <c r="AH11" s="40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5">
      <c r="A12" s="4" t="s">
        <v>7</v>
      </c>
      <c r="B12" s="2"/>
      <c r="C12" s="3">
        <v>1</v>
      </c>
      <c r="D12" s="3"/>
      <c r="E12" s="3">
        <v>325</v>
      </c>
      <c r="F12" s="2"/>
      <c r="G12" s="3">
        <v>1</v>
      </c>
      <c r="H12" s="3"/>
      <c r="I12" s="3">
        <v>355</v>
      </c>
      <c r="J12" s="2"/>
      <c r="K12" s="3"/>
      <c r="L12" s="3">
        <v>1</v>
      </c>
      <c r="M12" s="4">
        <v>50</v>
      </c>
      <c r="N12" s="5"/>
      <c r="O12" s="3">
        <v>1</v>
      </c>
      <c r="P12" s="3"/>
      <c r="Q12" s="4">
        <v>230</v>
      </c>
      <c r="R12" s="5"/>
      <c r="S12" s="3">
        <v>1</v>
      </c>
      <c r="T12" s="3"/>
      <c r="U12" s="4">
        <v>380</v>
      </c>
      <c r="V12" s="5"/>
      <c r="W12" s="4"/>
      <c r="X12" s="4">
        <v>1</v>
      </c>
      <c r="Y12" s="4">
        <v>155</v>
      </c>
      <c r="Z12" s="5"/>
      <c r="AA12" s="3"/>
      <c r="AB12" s="3">
        <v>1</v>
      </c>
      <c r="AC12" s="3">
        <v>145</v>
      </c>
      <c r="AD12" s="2"/>
      <c r="AE12" s="3"/>
      <c r="AF12" s="3">
        <v>1</v>
      </c>
      <c r="AG12" s="3">
        <v>170</v>
      </c>
      <c r="AH12" s="40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5">
      <c r="A13" s="4" t="s">
        <v>8</v>
      </c>
      <c r="B13" s="2"/>
      <c r="C13" s="3">
        <v>1</v>
      </c>
      <c r="D13" s="3"/>
      <c r="E13" s="3">
        <v>435</v>
      </c>
      <c r="F13" s="2"/>
      <c r="G13" s="3"/>
      <c r="H13" s="3">
        <v>1</v>
      </c>
      <c r="I13" s="3">
        <v>200</v>
      </c>
      <c r="J13" s="2"/>
      <c r="K13" s="3"/>
      <c r="L13" s="3">
        <v>1</v>
      </c>
      <c r="M13" s="4">
        <v>30</v>
      </c>
      <c r="N13" s="5"/>
      <c r="O13" s="3">
        <v>1</v>
      </c>
      <c r="P13" s="3"/>
      <c r="Q13" s="4">
        <v>205</v>
      </c>
      <c r="R13" s="5"/>
      <c r="S13" s="3">
        <v>1</v>
      </c>
      <c r="T13" s="3"/>
      <c r="U13" s="4">
        <v>350</v>
      </c>
      <c r="V13" s="5"/>
      <c r="W13" s="4"/>
      <c r="X13" s="4">
        <v>1</v>
      </c>
      <c r="Y13" s="4">
        <v>175</v>
      </c>
      <c r="Z13" s="5"/>
      <c r="AA13" s="3">
        <v>1</v>
      </c>
      <c r="AB13" s="3"/>
      <c r="AC13" s="3">
        <v>320</v>
      </c>
      <c r="AD13" s="2"/>
      <c r="AE13" s="3"/>
      <c r="AF13" s="3">
        <v>1</v>
      </c>
      <c r="AG13" s="3">
        <v>90</v>
      </c>
      <c r="AH13" s="40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5">
      <c r="A14" s="6"/>
      <c r="B14" s="2"/>
      <c r="C14" s="7"/>
      <c r="D14" s="2"/>
      <c r="E14" s="7"/>
      <c r="F14" s="2"/>
      <c r="G14" s="7"/>
      <c r="H14" s="7"/>
      <c r="I14" s="7"/>
      <c r="J14" s="2"/>
      <c r="K14" s="7"/>
      <c r="L14" s="7"/>
      <c r="M14" s="8"/>
      <c r="N14" s="5"/>
      <c r="O14" s="7"/>
      <c r="P14" s="7"/>
      <c r="Q14" s="8"/>
      <c r="R14" s="5"/>
      <c r="S14" s="7"/>
      <c r="T14" s="7"/>
      <c r="U14" s="8"/>
      <c r="V14" s="5"/>
      <c r="W14" s="8"/>
      <c r="X14" s="8"/>
      <c r="Y14" s="8"/>
      <c r="Z14" s="5"/>
      <c r="AA14" s="7"/>
      <c r="AB14" s="2"/>
      <c r="AC14" s="7"/>
      <c r="AD14" s="2"/>
      <c r="AE14" s="7"/>
      <c r="AF14" s="7"/>
      <c r="AG14" s="7"/>
      <c r="AH14" s="40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5">
      <c r="A15" s="4" t="s">
        <v>9</v>
      </c>
      <c r="B15" s="2"/>
      <c r="C15" s="3">
        <f>SUM(C9:C13)</f>
        <v>5</v>
      </c>
      <c r="D15" s="3">
        <f>SUM(D9:D13)</f>
        <v>0</v>
      </c>
      <c r="E15" s="3">
        <f>SUM(E9:E13)</f>
        <v>1665</v>
      </c>
      <c r="F15" s="2"/>
      <c r="G15" s="3">
        <f>SUM(G9:G13)</f>
        <v>2</v>
      </c>
      <c r="H15" s="3">
        <f>SUM(H9:H13)</f>
        <v>3</v>
      </c>
      <c r="I15" s="3">
        <f>SUM(I9:I13)</f>
        <v>1205</v>
      </c>
      <c r="J15" s="2"/>
      <c r="K15" s="3">
        <f>SUM(K9:K13)</f>
        <v>0</v>
      </c>
      <c r="L15" s="3">
        <f>SUM(L9:L13)</f>
        <v>5</v>
      </c>
      <c r="M15" s="4">
        <f>SUM(M9:M13)</f>
        <v>280</v>
      </c>
      <c r="N15" s="5"/>
      <c r="O15" s="9">
        <f>SUM(O9:O13)</f>
        <v>4</v>
      </c>
      <c r="P15" s="3">
        <f>SUM(P9:P13)</f>
        <v>1</v>
      </c>
      <c r="Q15" s="4">
        <f>SUM(Q9:Q13)</f>
        <v>1150</v>
      </c>
      <c r="R15" s="5"/>
      <c r="S15" s="3">
        <f>SUM(S9:S13)</f>
        <v>5</v>
      </c>
      <c r="T15" s="3">
        <f>SUM(T9:T13)</f>
        <v>0</v>
      </c>
      <c r="U15" s="4">
        <f>SUM(U9:U13)</f>
        <v>2035</v>
      </c>
      <c r="V15" s="5"/>
      <c r="W15" s="4">
        <f>SUM(W9:W13)</f>
        <v>0</v>
      </c>
      <c r="X15" s="4">
        <f>SUM(X9:X13)</f>
        <v>5</v>
      </c>
      <c r="Y15" s="4">
        <f>SUM(Y9:Y13)</f>
        <v>640</v>
      </c>
      <c r="Z15" s="5"/>
      <c r="AA15" s="3">
        <f>SUM(AA9:AA13)</f>
        <v>2</v>
      </c>
      <c r="AB15" s="3">
        <f>SUM(AB9:AB13)</f>
        <v>3</v>
      </c>
      <c r="AC15" s="3">
        <f>SUM(AC9:AC13)</f>
        <v>1060</v>
      </c>
      <c r="AD15" s="2"/>
      <c r="AE15" s="3">
        <f>SUM(AE9:AE13)</f>
        <v>2</v>
      </c>
      <c r="AF15" s="3">
        <f>SUM(AF9:AF13)</f>
        <v>3</v>
      </c>
      <c r="AG15" s="3">
        <f>SUM(AG9:AG13)</f>
        <v>1000</v>
      </c>
      <c r="AH15" s="40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5">
      <c r="A16" s="1"/>
      <c r="B16" s="1"/>
      <c r="C16" s="1"/>
      <c r="D16" s="1"/>
      <c r="E16" s="1">
        <f>AVERAGE(E9:E13)</f>
        <v>333</v>
      </c>
      <c r="F16" s="1"/>
      <c r="G16" s="1"/>
      <c r="H16" s="1"/>
      <c r="I16" s="1">
        <f>AVERAGE(I9:I13)</f>
        <v>241</v>
      </c>
      <c r="J16" s="1"/>
      <c r="K16" s="1"/>
      <c r="L16" s="1"/>
      <c r="M16" s="1">
        <f>AVERAGE(M9:M13)</f>
        <v>56</v>
      </c>
      <c r="N16" s="1"/>
      <c r="O16" s="1"/>
      <c r="P16" s="1"/>
      <c r="Q16" s="1">
        <f>AVERAGE(Q9:Q13)</f>
        <v>230</v>
      </c>
      <c r="R16" s="1"/>
      <c r="S16" s="1"/>
      <c r="T16" s="1"/>
      <c r="U16" s="1">
        <f>AVERAGE(U9:U13)</f>
        <v>407</v>
      </c>
      <c r="V16" s="1"/>
      <c r="W16" s="1"/>
      <c r="X16" s="1"/>
      <c r="Y16" s="1">
        <f>AVERAGE(Y9:Y13)</f>
        <v>128</v>
      </c>
      <c r="Z16" s="1"/>
      <c r="AA16" s="1"/>
      <c r="AB16" s="1"/>
      <c r="AC16" s="1">
        <f>AVERAGE(AC9:AC13)</f>
        <v>212</v>
      </c>
      <c r="AD16" s="1"/>
      <c r="AE16" s="1"/>
      <c r="AF16" s="1"/>
      <c r="AG16" s="1">
        <f>AVERAGE(AG9:AG13)</f>
        <v>200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</row>
    <row r="18" spans="1:10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</row>
    <row r="19" spans="1:101" ht="19.5">
      <c r="A19" s="48" t="s">
        <v>139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5">
      <c r="A20" s="10"/>
      <c r="B20" s="10"/>
      <c r="C20" s="10"/>
      <c r="D20" s="10"/>
      <c r="E20" s="10"/>
      <c r="F20" s="11"/>
      <c r="G20" s="10"/>
      <c r="H20" s="10"/>
      <c r="I20" s="10"/>
      <c r="J20" s="11"/>
      <c r="K20" s="10"/>
      <c r="L20" s="10"/>
      <c r="M20" s="10"/>
      <c r="N20" s="11"/>
      <c r="O20" s="10"/>
      <c r="P20" s="10"/>
      <c r="Q20" s="10"/>
      <c r="R20" s="11"/>
      <c r="S20" s="10"/>
      <c r="T20" s="10"/>
      <c r="U20" s="10"/>
      <c r="V20" s="11"/>
      <c r="W20" s="10"/>
      <c r="X20" s="10"/>
      <c r="Y20" s="10"/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15">
      <c r="A21" s="4" t="s">
        <v>0</v>
      </c>
      <c r="B21" s="2"/>
      <c r="C21" s="43" t="s">
        <v>117</v>
      </c>
      <c r="D21" s="44"/>
      <c r="E21" s="44"/>
      <c r="F21" s="2"/>
      <c r="G21" s="43" t="s">
        <v>118</v>
      </c>
      <c r="H21" s="44"/>
      <c r="I21" s="45"/>
      <c r="J21" s="2"/>
      <c r="K21" s="43" t="s">
        <v>119</v>
      </c>
      <c r="L21" s="44"/>
      <c r="M21" s="45"/>
      <c r="N21" s="5"/>
      <c r="O21" s="43" t="s">
        <v>79</v>
      </c>
      <c r="P21" s="44"/>
      <c r="Q21" s="45"/>
      <c r="R21" s="5"/>
      <c r="S21" s="43" t="s">
        <v>120</v>
      </c>
      <c r="T21" s="44"/>
      <c r="U21" s="45"/>
      <c r="V21" s="5"/>
      <c r="W21" s="47" t="s">
        <v>121</v>
      </c>
      <c r="X21" s="47"/>
      <c r="Y21" s="47"/>
      <c r="Z21" s="5"/>
      <c r="AA21" s="43"/>
      <c r="AB21" s="44"/>
      <c r="AC21" s="45"/>
      <c r="AD21" s="5"/>
      <c r="AE21" s="47"/>
      <c r="AF21" s="47"/>
      <c r="AG21" s="47"/>
      <c r="AH21" s="4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5">
      <c r="A22" s="12"/>
      <c r="B22" s="2"/>
      <c r="C22" s="3" t="s">
        <v>1</v>
      </c>
      <c r="D22" s="3" t="s">
        <v>2</v>
      </c>
      <c r="E22" s="3" t="s">
        <v>3</v>
      </c>
      <c r="F22" s="2"/>
      <c r="G22" s="3" t="s">
        <v>1</v>
      </c>
      <c r="H22" s="3" t="s">
        <v>2</v>
      </c>
      <c r="I22" s="4" t="s">
        <v>3</v>
      </c>
      <c r="J22" s="2"/>
      <c r="K22" s="3" t="s">
        <v>1</v>
      </c>
      <c r="L22" s="3" t="s">
        <v>2</v>
      </c>
      <c r="M22" s="4" t="s">
        <v>3</v>
      </c>
      <c r="N22" s="5"/>
      <c r="O22" s="3" t="s">
        <v>1</v>
      </c>
      <c r="P22" s="3" t="s">
        <v>2</v>
      </c>
      <c r="Q22" s="12" t="s">
        <v>3</v>
      </c>
      <c r="R22" s="5"/>
      <c r="S22" s="3" t="s">
        <v>1</v>
      </c>
      <c r="T22" s="3" t="s">
        <v>2</v>
      </c>
      <c r="U22" s="4" t="s">
        <v>3</v>
      </c>
      <c r="V22" s="5"/>
      <c r="W22" s="4" t="s">
        <v>1</v>
      </c>
      <c r="X22" s="4" t="s">
        <v>2</v>
      </c>
      <c r="Y22" s="4" t="s">
        <v>3</v>
      </c>
      <c r="Z22" s="5"/>
      <c r="AA22" s="3" t="s">
        <v>1</v>
      </c>
      <c r="AB22" s="3" t="s">
        <v>2</v>
      </c>
      <c r="AC22" s="4" t="s">
        <v>3</v>
      </c>
      <c r="AD22" s="5"/>
      <c r="AE22" s="4" t="s">
        <v>1</v>
      </c>
      <c r="AF22" s="4" t="s">
        <v>2</v>
      </c>
      <c r="AG22" s="4" t="s">
        <v>3</v>
      </c>
      <c r="AH22" s="4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5">
      <c r="A23" s="4" t="s">
        <v>4</v>
      </c>
      <c r="B23" s="2"/>
      <c r="C23" s="3"/>
      <c r="D23" s="3">
        <v>1</v>
      </c>
      <c r="E23" s="3">
        <v>135</v>
      </c>
      <c r="F23" s="2"/>
      <c r="G23" s="3">
        <v>1</v>
      </c>
      <c r="H23" s="3"/>
      <c r="I23" s="3">
        <v>240</v>
      </c>
      <c r="J23" s="2"/>
      <c r="K23" s="3">
        <v>1</v>
      </c>
      <c r="L23" s="3"/>
      <c r="M23" s="4">
        <v>265</v>
      </c>
      <c r="N23" s="5"/>
      <c r="O23" s="3">
        <v>1</v>
      </c>
      <c r="P23" s="3"/>
      <c r="Q23" s="4">
        <v>356</v>
      </c>
      <c r="R23" s="5"/>
      <c r="S23" s="3"/>
      <c r="T23" s="3">
        <v>1</v>
      </c>
      <c r="U23" s="4">
        <v>190</v>
      </c>
      <c r="V23" s="5"/>
      <c r="W23" s="4"/>
      <c r="X23" s="4">
        <v>1</v>
      </c>
      <c r="Y23" s="4">
        <v>195</v>
      </c>
      <c r="Z23" s="5"/>
      <c r="AA23" s="3"/>
      <c r="AB23" s="3"/>
      <c r="AC23" s="4"/>
      <c r="AD23" s="5"/>
      <c r="AE23" s="4"/>
      <c r="AF23" s="4"/>
      <c r="AG23" s="4"/>
      <c r="AH23" s="4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5">
      <c r="A24" s="4" t="s">
        <v>5</v>
      </c>
      <c r="B24" s="2"/>
      <c r="C24" s="3"/>
      <c r="D24" s="3">
        <v>1</v>
      </c>
      <c r="E24" s="3">
        <v>150</v>
      </c>
      <c r="F24" s="2"/>
      <c r="G24" s="3"/>
      <c r="H24" s="3">
        <v>1</v>
      </c>
      <c r="I24" s="3">
        <v>165</v>
      </c>
      <c r="J24" s="2"/>
      <c r="K24" s="3" t="s">
        <v>10</v>
      </c>
      <c r="L24" s="3">
        <v>1</v>
      </c>
      <c r="M24" s="4">
        <v>70</v>
      </c>
      <c r="N24" s="5"/>
      <c r="O24" s="3">
        <v>1</v>
      </c>
      <c r="P24" s="3"/>
      <c r="Q24" s="4">
        <v>440</v>
      </c>
      <c r="R24" s="5"/>
      <c r="S24" s="3">
        <v>1</v>
      </c>
      <c r="T24" s="3"/>
      <c r="U24" s="4">
        <v>310</v>
      </c>
      <c r="V24" s="5"/>
      <c r="W24" s="4">
        <v>1</v>
      </c>
      <c r="X24" s="4"/>
      <c r="Y24" s="4">
        <v>170</v>
      </c>
      <c r="Z24" s="5"/>
      <c r="AA24" s="3"/>
      <c r="AB24" s="3"/>
      <c r="AC24" s="4"/>
      <c r="AD24" s="5"/>
      <c r="AE24" s="4"/>
      <c r="AF24" s="4"/>
      <c r="AG24" s="4"/>
      <c r="AH24" s="4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5">
      <c r="A25" s="4" t="s">
        <v>6</v>
      </c>
      <c r="B25" s="2"/>
      <c r="C25" s="3"/>
      <c r="D25" s="3">
        <v>1</v>
      </c>
      <c r="E25" s="3">
        <v>165</v>
      </c>
      <c r="F25" s="2"/>
      <c r="G25" s="3">
        <v>1</v>
      </c>
      <c r="H25" s="3"/>
      <c r="I25" s="3">
        <v>220</v>
      </c>
      <c r="J25" s="2"/>
      <c r="K25" s="3"/>
      <c r="L25" s="3">
        <v>1</v>
      </c>
      <c r="M25" s="4">
        <v>195</v>
      </c>
      <c r="N25" s="5"/>
      <c r="O25" s="3">
        <v>1</v>
      </c>
      <c r="P25" s="3"/>
      <c r="Q25" s="4">
        <v>385</v>
      </c>
      <c r="R25" s="5"/>
      <c r="S25" s="3">
        <v>1</v>
      </c>
      <c r="T25" s="3"/>
      <c r="U25" s="4">
        <v>310</v>
      </c>
      <c r="V25" s="5"/>
      <c r="W25" s="4"/>
      <c r="X25" s="4">
        <v>1</v>
      </c>
      <c r="Y25" s="4">
        <v>185</v>
      </c>
      <c r="Z25" s="5"/>
      <c r="AA25" s="3"/>
      <c r="AB25" s="3"/>
      <c r="AC25" s="4"/>
      <c r="AD25" s="5"/>
      <c r="AE25" s="4"/>
      <c r="AF25" s="4"/>
      <c r="AG25" s="4"/>
      <c r="AH25" s="4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5">
      <c r="A26" s="4" t="s">
        <v>7</v>
      </c>
      <c r="B26" s="2"/>
      <c r="C26" s="3"/>
      <c r="D26" s="3">
        <v>1</v>
      </c>
      <c r="E26" s="3">
        <v>65</v>
      </c>
      <c r="F26" s="2"/>
      <c r="G26" s="3"/>
      <c r="H26" s="3">
        <v>1</v>
      </c>
      <c r="I26" s="3">
        <v>220</v>
      </c>
      <c r="J26" s="2"/>
      <c r="K26" s="3"/>
      <c r="L26" s="3">
        <v>1</v>
      </c>
      <c r="M26" s="4">
        <v>145</v>
      </c>
      <c r="N26" s="5"/>
      <c r="O26" s="3">
        <v>1</v>
      </c>
      <c r="P26" s="3"/>
      <c r="Q26" s="4">
        <v>350</v>
      </c>
      <c r="R26" s="5"/>
      <c r="S26" s="3">
        <v>1</v>
      </c>
      <c r="T26" s="3"/>
      <c r="U26" s="4">
        <v>285</v>
      </c>
      <c r="V26" s="5"/>
      <c r="W26" s="4">
        <v>1</v>
      </c>
      <c r="X26" s="4"/>
      <c r="Y26" s="4">
        <v>240</v>
      </c>
      <c r="Z26" s="5"/>
      <c r="AA26" s="3"/>
      <c r="AB26" s="3"/>
      <c r="AC26" s="4"/>
      <c r="AD26" s="5"/>
      <c r="AE26" s="4"/>
      <c r="AF26" s="4"/>
      <c r="AG26" s="4"/>
      <c r="AH26" s="4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5">
      <c r="A27" s="4" t="s">
        <v>8</v>
      </c>
      <c r="B27" s="2"/>
      <c r="C27" s="3"/>
      <c r="D27" s="3">
        <v>1</v>
      </c>
      <c r="E27" s="3">
        <v>90</v>
      </c>
      <c r="F27" s="2"/>
      <c r="G27" s="3"/>
      <c r="H27" s="3">
        <v>1</v>
      </c>
      <c r="I27" s="3">
        <v>235</v>
      </c>
      <c r="J27" s="2"/>
      <c r="K27" s="3">
        <v>1</v>
      </c>
      <c r="L27" s="3"/>
      <c r="M27" s="4">
        <v>300</v>
      </c>
      <c r="N27" s="5"/>
      <c r="O27" s="3">
        <v>1</v>
      </c>
      <c r="P27" s="3"/>
      <c r="Q27" s="4">
        <v>335</v>
      </c>
      <c r="R27" s="5"/>
      <c r="S27" s="3"/>
      <c r="T27" s="3">
        <v>1</v>
      </c>
      <c r="U27" s="4">
        <v>255</v>
      </c>
      <c r="V27" s="5"/>
      <c r="W27" s="4">
        <v>1</v>
      </c>
      <c r="X27" s="4"/>
      <c r="Y27" s="4">
        <v>290</v>
      </c>
      <c r="Z27" s="5"/>
      <c r="AA27" s="3"/>
      <c r="AB27" s="3"/>
      <c r="AC27" s="4"/>
      <c r="AD27" s="5"/>
      <c r="AE27" s="4"/>
      <c r="AF27" s="4"/>
      <c r="AG27" s="4"/>
      <c r="AH27" s="40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5">
      <c r="A28" s="6"/>
      <c r="B28" s="2"/>
      <c r="C28" s="7"/>
      <c r="D28" s="2"/>
      <c r="E28" s="7"/>
      <c r="F28" s="2"/>
      <c r="G28" s="7"/>
      <c r="H28" s="7"/>
      <c r="I28" s="7"/>
      <c r="J28" s="2"/>
      <c r="K28" s="7"/>
      <c r="L28" s="7"/>
      <c r="M28" s="8"/>
      <c r="N28" s="5"/>
      <c r="O28" s="7"/>
      <c r="P28" s="7"/>
      <c r="Q28" s="8"/>
      <c r="R28" s="5"/>
      <c r="S28" s="7"/>
      <c r="T28" s="7"/>
      <c r="U28" s="8"/>
      <c r="V28" s="5"/>
      <c r="W28" s="8"/>
      <c r="X28" s="8"/>
      <c r="Y28" s="8"/>
      <c r="Z28" s="5"/>
      <c r="AA28" s="7"/>
      <c r="AB28" s="7"/>
      <c r="AC28" s="8"/>
      <c r="AD28" s="5"/>
      <c r="AE28" s="8"/>
      <c r="AF28" s="8"/>
      <c r="AG28" s="8"/>
      <c r="AH28" s="40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5">
      <c r="A29" s="4" t="s">
        <v>9</v>
      </c>
      <c r="B29" s="2"/>
      <c r="C29" s="3">
        <f>SUM(C23:C27)</f>
        <v>0</v>
      </c>
      <c r="D29" s="3">
        <f>SUM(D23:D27)</f>
        <v>5</v>
      </c>
      <c r="E29" s="3">
        <f>SUM(E23:E27)</f>
        <v>605</v>
      </c>
      <c r="F29" s="2"/>
      <c r="G29" s="3">
        <f>SUM(G23:G27)</f>
        <v>2</v>
      </c>
      <c r="H29" s="3">
        <f>SUM(H23:H27)</f>
        <v>3</v>
      </c>
      <c r="I29" s="3">
        <f>SUM(I23:I27)</f>
        <v>1080</v>
      </c>
      <c r="J29" s="2"/>
      <c r="K29" s="3">
        <f>SUM(K23:K27)</f>
        <v>2</v>
      </c>
      <c r="L29" s="3">
        <f>SUM(L23:L27)</f>
        <v>3</v>
      </c>
      <c r="M29" s="4">
        <f>SUM(M23:M27)</f>
        <v>975</v>
      </c>
      <c r="N29" s="5"/>
      <c r="O29" s="9">
        <f>SUM(O23:O27)</f>
        <v>5</v>
      </c>
      <c r="P29" s="3">
        <f>SUM(P23:P27)</f>
        <v>0</v>
      </c>
      <c r="Q29" s="4">
        <f>SUM(Q23:Q27)</f>
        <v>1866</v>
      </c>
      <c r="R29" s="5"/>
      <c r="S29" s="3">
        <f>SUM(S23:S27)</f>
        <v>3</v>
      </c>
      <c r="T29" s="3">
        <f>SUM(T23:T27)</f>
        <v>2</v>
      </c>
      <c r="U29" s="4">
        <f>SUM(U23:U27)</f>
        <v>1350</v>
      </c>
      <c r="V29" s="5"/>
      <c r="W29" s="4">
        <f>SUM(W23:W27)</f>
        <v>3</v>
      </c>
      <c r="X29" s="4">
        <f>SUM(X23:X27)</f>
        <v>2</v>
      </c>
      <c r="Y29" s="4">
        <f>SUM(Y23:Y27)</f>
        <v>1080</v>
      </c>
      <c r="Z29" s="5"/>
      <c r="AA29" s="3">
        <f>SUM(AA23:AA27)</f>
        <v>0</v>
      </c>
      <c r="AB29" s="3">
        <f>SUM(AB23:AB27)</f>
        <v>0</v>
      </c>
      <c r="AC29" s="4">
        <f>SUM(AC23:AC27)</f>
        <v>0</v>
      </c>
      <c r="AD29" s="5"/>
      <c r="AE29" s="4">
        <f>SUM(AE23:AE27)</f>
        <v>0</v>
      </c>
      <c r="AF29" s="4">
        <f>SUM(AF23:AF27)</f>
        <v>0</v>
      </c>
      <c r="AG29" s="4">
        <f>SUM(AG23:AG27)</f>
        <v>0</v>
      </c>
      <c r="AH29" s="40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5">
      <c r="A30" s="1"/>
      <c r="B30" s="1"/>
      <c r="C30" s="1"/>
      <c r="D30" s="1"/>
      <c r="E30" s="1">
        <f>AVERAGE(E23:E27)</f>
        <v>121</v>
      </c>
      <c r="F30" s="1"/>
      <c r="G30" s="1"/>
      <c r="H30" s="1"/>
      <c r="I30" s="1">
        <f>AVERAGE(I23:I27)</f>
        <v>216</v>
      </c>
      <c r="J30" s="1"/>
      <c r="K30" s="1"/>
      <c r="L30" s="1"/>
      <c r="M30" s="1">
        <f>AVERAGE(M23:M27)</f>
        <v>195</v>
      </c>
      <c r="N30" s="1"/>
      <c r="O30" s="1"/>
      <c r="P30" s="1"/>
      <c r="Q30" s="1">
        <f>AVERAGE(Q23:Q27)</f>
        <v>373.2</v>
      </c>
      <c r="R30" s="1"/>
      <c r="S30" s="1"/>
      <c r="T30" s="1"/>
      <c r="U30" s="1">
        <f>AVERAGE(U23:U27)</f>
        <v>270</v>
      </c>
      <c r="V30" s="1"/>
      <c r="W30" s="1"/>
      <c r="X30" s="1"/>
      <c r="Y30" s="1">
        <f>AVERAGE(Y23:Y27)</f>
        <v>216</v>
      </c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9.5">
      <c r="A33" s="48" t="s">
        <v>13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26" ht="15">
      <c r="A35" s="4" t="s">
        <v>0</v>
      </c>
      <c r="B35" s="2"/>
      <c r="C35" s="43" t="s">
        <v>97</v>
      </c>
      <c r="D35" s="44"/>
      <c r="E35" s="44"/>
      <c r="F35" s="2"/>
      <c r="G35" s="43" t="s">
        <v>126</v>
      </c>
      <c r="H35" s="44"/>
      <c r="I35" s="45"/>
      <c r="J35" s="2"/>
      <c r="K35" s="43" t="s">
        <v>123</v>
      </c>
      <c r="L35" s="44"/>
      <c r="M35" s="45"/>
      <c r="N35" s="5"/>
      <c r="O35" s="43" t="s">
        <v>124</v>
      </c>
      <c r="P35" s="44"/>
      <c r="Q35" s="45"/>
      <c r="R35" s="5"/>
      <c r="S35" s="43" t="s">
        <v>137</v>
      </c>
      <c r="T35" s="44"/>
      <c r="U35" s="45"/>
      <c r="V35" s="5"/>
      <c r="W35" s="47" t="s">
        <v>125</v>
      </c>
      <c r="X35" s="47"/>
      <c r="Y35" s="47"/>
      <c r="Z35" s="6"/>
    </row>
    <row r="36" spans="1:26" ht="15">
      <c r="A36" s="12"/>
      <c r="B36" s="2"/>
      <c r="C36" s="3" t="s">
        <v>1</v>
      </c>
      <c r="D36" s="3" t="s">
        <v>2</v>
      </c>
      <c r="E36" s="3" t="s">
        <v>3</v>
      </c>
      <c r="F36" s="2"/>
      <c r="G36" s="3" t="s">
        <v>1</v>
      </c>
      <c r="H36" s="3" t="s">
        <v>2</v>
      </c>
      <c r="I36" s="4" t="s">
        <v>3</v>
      </c>
      <c r="J36" s="2"/>
      <c r="K36" s="3" t="s">
        <v>1</v>
      </c>
      <c r="L36" s="3" t="s">
        <v>2</v>
      </c>
      <c r="M36" s="4" t="s">
        <v>3</v>
      </c>
      <c r="N36" s="5"/>
      <c r="O36" s="3" t="s">
        <v>1</v>
      </c>
      <c r="P36" s="3" t="s">
        <v>2</v>
      </c>
      <c r="Q36" s="12" t="s">
        <v>3</v>
      </c>
      <c r="R36" s="5"/>
      <c r="S36" s="3" t="s">
        <v>1</v>
      </c>
      <c r="T36" s="3" t="s">
        <v>2</v>
      </c>
      <c r="U36" s="4" t="s">
        <v>3</v>
      </c>
      <c r="V36" s="5"/>
      <c r="W36" s="4" t="s">
        <v>1</v>
      </c>
      <c r="X36" s="4" t="s">
        <v>2</v>
      </c>
      <c r="Y36" s="4" t="s">
        <v>3</v>
      </c>
      <c r="Z36" s="6"/>
    </row>
    <row r="37" spans="1:26" ht="15">
      <c r="A37" s="4" t="s">
        <v>4</v>
      </c>
      <c r="B37" s="2"/>
      <c r="C37" s="3">
        <v>1</v>
      </c>
      <c r="D37" s="3"/>
      <c r="E37" s="3">
        <v>450</v>
      </c>
      <c r="F37" s="2"/>
      <c r="G37" s="3"/>
      <c r="H37" s="3">
        <v>1</v>
      </c>
      <c r="I37" s="3">
        <v>70</v>
      </c>
      <c r="J37" s="2"/>
      <c r="K37" s="3"/>
      <c r="L37" s="3">
        <v>1</v>
      </c>
      <c r="M37" s="4">
        <v>95</v>
      </c>
      <c r="N37" s="5"/>
      <c r="O37" s="3"/>
      <c r="P37" s="3">
        <v>1</v>
      </c>
      <c r="Q37" s="4">
        <v>145</v>
      </c>
      <c r="R37" s="5"/>
      <c r="S37" s="3">
        <v>1</v>
      </c>
      <c r="T37" s="3"/>
      <c r="U37" s="4">
        <v>375</v>
      </c>
      <c r="V37" s="5"/>
      <c r="W37" s="4">
        <v>1</v>
      </c>
      <c r="X37" s="4"/>
      <c r="Y37" s="4">
        <v>205</v>
      </c>
      <c r="Z37" s="6"/>
    </row>
    <row r="38" spans="1:26" ht="15">
      <c r="A38" s="4" t="s">
        <v>5</v>
      </c>
      <c r="B38" s="2"/>
      <c r="C38" s="3">
        <v>1</v>
      </c>
      <c r="D38" s="3"/>
      <c r="E38" s="3">
        <v>350</v>
      </c>
      <c r="F38" s="2"/>
      <c r="G38" s="3">
        <v>1</v>
      </c>
      <c r="H38" s="3"/>
      <c r="I38" s="3">
        <v>55</v>
      </c>
      <c r="J38" s="2"/>
      <c r="K38" s="3" t="s">
        <v>10</v>
      </c>
      <c r="L38" s="3">
        <v>1</v>
      </c>
      <c r="M38" s="4">
        <v>110</v>
      </c>
      <c r="N38" s="5"/>
      <c r="O38" s="3">
        <v>1</v>
      </c>
      <c r="P38" s="3"/>
      <c r="Q38" s="4">
        <v>285</v>
      </c>
      <c r="R38" s="5"/>
      <c r="S38" s="3">
        <v>1</v>
      </c>
      <c r="T38" s="3"/>
      <c r="U38" s="4">
        <v>425</v>
      </c>
      <c r="V38" s="5"/>
      <c r="W38" s="4"/>
      <c r="X38" s="4">
        <v>1</v>
      </c>
      <c r="Y38" s="4">
        <v>165</v>
      </c>
      <c r="Z38" s="6"/>
    </row>
    <row r="39" spans="1:26" ht="15">
      <c r="A39" s="4" t="s">
        <v>6</v>
      </c>
      <c r="B39" s="2"/>
      <c r="C39" s="3"/>
      <c r="D39" s="3">
        <v>1</v>
      </c>
      <c r="E39" s="3">
        <v>305</v>
      </c>
      <c r="F39" s="2"/>
      <c r="G39" s="3"/>
      <c r="H39" s="3">
        <v>1</v>
      </c>
      <c r="I39" s="3">
        <v>130</v>
      </c>
      <c r="J39" s="2"/>
      <c r="K39" s="3">
        <v>1</v>
      </c>
      <c r="L39" s="3"/>
      <c r="M39" s="4">
        <v>145</v>
      </c>
      <c r="N39" s="5"/>
      <c r="O39" s="3"/>
      <c r="P39" s="3">
        <v>1</v>
      </c>
      <c r="Q39" s="4">
        <v>245</v>
      </c>
      <c r="R39" s="5"/>
      <c r="S39" s="3">
        <v>1</v>
      </c>
      <c r="T39" s="3"/>
      <c r="U39" s="4">
        <v>385</v>
      </c>
      <c r="V39" s="5"/>
      <c r="W39" s="4">
        <v>1</v>
      </c>
      <c r="X39" s="4"/>
      <c r="Y39" s="4">
        <v>250</v>
      </c>
      <c r="Z39" s="6"/>
    </row>
    <row r="40" spans="1:26" ht="15">
      <c r="A40" s="4" t="s">
        <v>7</v>
      </c>
      <c r="B40" s="2"/>
      <c r="C40" s="3">
        <v>1</v>
      </c>
      <c r="D40" s="3"/>
      <c r="E40" s="3">
        <v>370</v>
      </c>
      <c r="F40" s="2"/>
      <c r="G40" s="3"/>
      <c r="H40" s="3">
        <v>1</v>
      </c>
      <c r="I40" s="3">
        <v>90</v>
      </c>
      <c r="J40" s="2"/>
      <c r="K40" s="3"/>
      <c r="L40" s="3">
        <v>1</v>
      </c>
      <c r="M40" s="4">
        <v>40</v>
      </c>
      <c r="N40" s="5"/>
      <c r="O40" s="3"/>
      <c r="P40" s="3">
        <v>1</v>
      </c>
      <c r="Q40" s="4">
        <v>105</v>
      </c>
      <c r="R40" s="5"/>
      <c r="S40" s="3">
        <v>1</v>
      </c>
      <c r="T40" s="3"/>
      <c r="U40" s="4">
        <v>450</v>
      </c>
      <c r="V40" s="5"/>
      <c r="W40" s="4">
        <v>1</v>
      </c>
      <c r="X40" s="4"/>
      <c r="Y40" s="4">
        <v>290</v>
      </c>
      <c r="Z40" s="6"/>
    </row>
    <row r="41" spans="1:26" ht="15">
      <c r="A41" s="4" t="s">
        <v>8</v>
      </c>
      <c r="B41" s="2"/>
      <c r="C41" s="3">
        <v>1</v>
      </c>
      <c r="D41" s="3"/>
      <c r="E41" s="3">
        <v>370</v>
      </c>
      <c r="F41" s="2"/>
      <c r="G41" s="3"/>
      <c r="H41" s="3">
        <v>1</v>
      </c>
      <c r="I41" s="3">
        <v>135</v>
      </c>
      <c r="J41" s="2"/>
      <c r="K41" s="3"/>
      <c r="L41" s="3">
        <v>1</v>
      </c>
      <c r="M41" s="4">
        <v>125</v>
      </c>
      <c r="N41" s="5"/>
      <c r="O41" s="3">
        <v>1</v>
      </c>
      <c r="P41" s="3"/>
      <c r="Q41" s="4">
        <v>215</v>
      </c>
      <c r="R41" s="5"/>
      <c r="S41" s="3">
        <v>1</v>
      </c>
      <c r="T41" s="3"/>
      <c r="U41" s="4">
        <v>300</v>
      </c>
      <c r="V41" s="5"/>
      <c r="W41" s="4"/>
      <c r="X41" s="4">
        <v>1</v>
      </c>
      <c r="Y41" s="4">
        <v>245</v>
      </c>
      <c r="Z41" s="6"/>
    </row>
    <row r="42" spans="1:26" ht="15">
      <c r="A42" s="6"/>
      <c r="B42" s="2"/>
      <c r="C42" s="7"/>
      <c r="D42" s="2"/>
      <c r="E42" s="7"/>
      <c r="F42" s="2"/>
      <c r="G42" s="7"/>
      <c r="H42" s="7"/>
      <c r="I42" s="7"/>
      <c r="J42" s="2"/>
      <c r="K42" s="7"/>
      <c r="L42" s="7"/>
      <c r="M42" s="8"/>
      <c r="N42" s="5"/>
      <c r="O42" s="7"/>
      <c r="P42" s="7"/>
      <c r="Q42" s="8"/>
      <c r="R42" s="5"/>
      <c r="S42" s="7"/>
      <c r="T42" s="7"/>
      <c r="U42" s="8"/>
      <c r="V42" s="5"/>
      <c r="W42" s="8"/>
      <c r="X42" s="8"/>
      <c r="Y42" s="8"/>
      <c r="Z42" s="6"/>
    </row>
    <row r="43" spans="1:26" ht="15">
      <c r="A43" s="4" t="s">
        <v>9</v>
      </c>
      <c r="B43" s="2"/>
      <c r="C43" s="3">
        <f>SUM(C37:C41)</f>
        <v>4</v>
      </c>
      <c r="D43" s="3">
        <f>SUM(D37:D41)</f>
        <v>1</v>
      </c>
      <c r="E43" s="3">
        <f>SUM(E37:E41)</f>
        <v>1845</v>
      </c>
      <c r="F43" s="2"/>
      <c r="G43" s="3">
        <f>SUM(G37:G41)</f>
        <v>1</v>
      </c>
      <c r="H43" s="3">
        <f>SUM(H37:H41)</f>
        <v>4</v>
      </c>
      <c r="I43" s="3">
        <f>SUM(I37:I41)</f>
        <v>480</v>
      </c>
      <c r="J43" s="2"/>
      <c r="K43" s="3">
        <f>SUM(K37:K41)</f>
        <v>1</v>
      </c>
      <c r="L43" s="3">
        <f>SUM(L37:L41)</f>
        <v>4</v>
      </c>
      <c r="M43" s="4">
        <f>SUM(M37:M41)</f>
        <v>515</v>
      </c>
      <c r="N43" s="5"/>
      <c r="O43" s="9">
        <f>SUM(O37:O41)</f>
        <v>2</v>
      </c>
      <c r="P43" s="3">
        <f>SUM(P37:P41)</f>
        <v>3</v>
      </c>
      <c r="Q43" s="4">
        <f>SUM(Q37:Q41)</f>
        <v>995</v>
      </c>
      <c r="R43" s="5"/>
      <c r="S43" s="3">
        <f>SUM(S37:S41)</f>
        <v>5</v>
      </c>
      <c r="T43" s="3">
        <f>SUM(T37:T41)</f>
        <v>0</v>
      </c>
      <c r="U43" s="4">
        <f>SUM(U37:U41)</f>
        <v>1935</v>
      </c>
      <c r="V43" s="5"/>
      <c r="W43" s="4">
        <f>SUM(W37:W41)</f>
        <v>3</v>
      </c>
      <c r="X43" s="4">
        <f>SUM(X37:X41)</f>
        <v>2</v>
      </c>
      <c r="Y43" s="4">
        <f>SUM(Y37:Y41)</f>
        <v>1155</v>
      </c>
      <c r="Z43" s="6"/>
    </row>
    <row r="44" spans="1:26" ht="15">
      <c r="A44" s="1"/>
      <c r="B44" s="1"/>
      <c r="C44" s="1"/>
      <c r="D44" s="1"/>
      <c r="E44" s="1">
        <f>AVERAGE(E37:E41)</f>
        <v>369</v>
      </c>
      <c r="F44" s="1"/>
      <c r="G44" s="1"/>
      <c r="H44" s="1"/>
      <c r="I44" s="1">
        <f>AVERAGE(I37:I41)</f>
        <v>96</v>
      </c>
      <c r="J44" s="1"/>
      <c r="K44" s="1"/>
      <c r="L44" s="1"/>
      <c r="M44" s="1">
        <f>AVERAGE(M37:M41)</f>
        <v>103</v>
      </c>
      <c r="N44" s="1"/>
      <c r="O44" s="1"/>
      <c r="P44" s="1"/>
      <c r="Q44" s="1">
        <f>AVERAGE(Q37:Q41)</f>
        <v>199</v>
      </c>
      <c r="R44" s="1"/>
      <c r="S44" s="1"/>
      <c r="T44" s="1"/>
      <c r="U44" s="1">
        <f>AVERAGE(U37:U41)</f>
        <v>387</v>
      </c>
      <c r="V44" s="1"/>
      <c r="W44" s="1"/>
      <c r="X44" s="1"/>
      <c r="Y44" s="1">
        <f>AVERAGE(Y37:Y41)</f>
        <v>231</v>
      </c>
      <c r="Z44" s="1"/>
    </row>
    <row r="47" spans="1:26" ht="19.5">
      <c r="A47" s="48" t="s">
        <v>14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5">
      <c r="A49" s="4" t="s">
        <v>0</v>
      </c>
      <c r="B49" s="2"/>
      <c r="C49" s="43" t="s">
        <v>127</v>
      </c>
      <c r="D49" s="44"/>
      <c r="E49" s="44"/>
      <c r="F49" s="2"/>
      <c r="G49" s="43" t="s">
        <v>117</v>
      </c>
      <c r="H49" s="44"/>
      <c r="I49" s="45"/>
      <c r="J49" s="2"/>
      <c r="K49" s="43" t="s">
        <v>128</v>
      </c>
      <c r="L49" s="44"/>
      <c r="M49" s="45"/>
      <c r="N49" s="5"/>
      <c r="O49" s="43" t="s">
        <v>116</v>
      </c>
      <c r="P49" s="44"/>
      <c r="Q49" s="45"/>
      <c r="R49" s="5"/>
      <c r="S49" s="43" t="s">
        <v>94</v>
      </c>
      <c r="T49" s="44"/>
      <c r="U49" s="45"/>
      <c r="V49" s="5"/>
      <c r="W49" s="47"/>
      <c r="X49" s="47"/>
      <c r="Y49" s="47"/>
      <c r="Z49" s="6"/>
    </row>
    <row r="50" spans="1:26" ht="15">
      <c r="A50" s="12"/>
      <c r="B50" s="2"/>
      <c r="C50" s="3" t="s">
        <v>1</v>
      </c>
      <c r="D50" s="3" t="s">
        <v>2</v>
      </c>
      <c r="E50" s="3" t="s">
        <v>3</v>
      </c>
      <c r="F50" s="2"/>
      <c r="G50" s="3" t="s">
        <v>1</v>
      </c>
      <c r="H50" s="3" t="s">
        <v>2</v>
      </c>
      <c r="I50" s="4" t="s">
        <v>3</v>
      </c>
      <c r="J50" s="2"/>
      <c r="K50" s="3" t="s">
        <v>1</v>
      </c>
      <c r="L50" s="3" t="s">
        <v>2</v>
      </c>
      <c r="M50" s="4" t="s">
        <v>3</v>
      </c>
      <c r="N50" s="5"/>
      <c r="O50" s="3" t="s">
        <v>1</v>
      </c>
      <c r="P50" s="3" t="s">
        <v>2</v>
      </c>
      <c r="Q50" s="12" t="s">
        <v>3</v>
      </c>
      <c r="R50" s="5"/>
      <c r="S50" s="3" t="s">
        <v>1</v>
      </c>
      <c r="T50" s="3" t="s">
        <v>2</v>
      </c>
      <c r="U50" s="4" t="s">
        <v>3</v>
      </c>
      <c r="V50" s="5"/>
      <c r="W50" s="4" t="s">
        <v>1</v>
      </c>
      <c r="X50" s="4" t="s">
        <v>2</v>
      </c>
      <c r="Y50" s="4" t="s">
        <v>3</v>
      </c>
      <c r="Z50" s="6"/>
    </row>
    <row r="51" spans="1:26" ht="15">
      <c r="A51" s="4" t="s">
        <v>4</v>
      </c>
      <c r="B51" s="2"/>
      <c r="C51" s="3">
        <v>1</v>
      </c>
      <c r="D51" s="3"/>
      <c r="E51" s="3">
        <v>180</v>
      </c>
      <c r="F51" s="2"/>
      <c r="G51" s="3"/>
      <c r="H51" s="3">
        <v>1</v>
      </c>
      <c r="I51" s="3">
        <v>80</v>
      </c>
      <c r="J51" s="2"/>
      <c r="K51" s="3"/>
      <c r="L51" s="3"/>
      <c r="M51" s="4"/>
      <c r="N51" s="5"/>
      <c r="O51" s="3"/>
      <c r="P51" s="3">
        <v>1</v>
      </c>
      <c r="Q51" s="4">
        <v>60</v>
      </c>
      <c r="R51" s="5"/>
      <c r="S51" s="3">
        <v>1</v>
      </c>
      <c r="T51" s="3"/>
      <c r="U51" s="4">
        <v>350</v>
      </c>
      <c r="V51" s="5"/>
      <c r="W51" s="4"/>
      <c r="X51" s="4"/>
      <c r="Y51" s="4"/>
      <c r="Z51" s="6"/>
    </row>
    <row r="52" spans="1:26" ht="15">
      <c r="A52" s="4" t="s">
        <v>5</v>
      </c>
      <c r="B52" s="2"/>
      <c r="C52" s="3"/>
      <c r="D52" s="3"/>
      <c r="E52" s="3"/>
      <c r="F52" s="2"/>
      <c r="G52" s="3"/>
      <c r="H52" s="3">
        <v>1</v>
      </c>
      <c r="I52" s="3">
        <v>65</v>
      </c>
      <c r="J52" s="2"/>
      <c r="K52" s="3">
        <v>1</v>
      </c>
      <c r="L52" s="3" t="s">
        <v>45</v>
      </c>
      <c r="M52" s="4">
        <v>370</v>
      </c>
      <c r="N52" s="5"/>
      <c r="O52" s="3"/>
      <c r="P52" s="3">
        <v>1</v>
      </c>
      <c r="Q52" s="4">
        <v>70</v>
      </c>
      <c r="R52" s="5"/>
      <c r="S52" s="3">
        <v>1</v>
      </c>
      <c r="T52" s="3"/>
      <c r="U52" s="4">
        <v>280</v>
      </c>
      <c r="V52" s="5"/>
      <c r="W52" s="4"/>
      <c r="X52" s="4"/>
      <c r="Y52" s="4"/>
      <c r="Z52" s="6"/>
    </row>
    <row r="53" spans="1:26" ht="15">
      <c r="A53" s="4" t="s">
        <v>6</v>
      </c>
      <c r="B53" s="2"/>
      <c r="C53" s="3"/>
      <c r="D53" s="3">
        <v>1</v>
      </c>
      <c r="E53" s="3">
        <v>150</v>
      </c>
      <c r="F53" s="2"/>
      <c r="G53" s="3"/>
      <c r="H53" s="3">
        <v>1</v>
      </c>
      <c r="I53" s="3">
        <v>35</v>
      </c>
      <c r="J53" s="2"/>
      <c r="K53" s="3">
        <v>1</v>
      </c>
      <c r="L53" s="3"/>
      <c r="M53" s="4">
        <v>430</v>
      </c>
      <c r="N53" s="5"/>
      <c r="O53" s="3"/>
      <c r="P53" s="3"/>
      <c r="Q53" s="4"/>
      <c r="R53" s="5"/>
      <c r="S53" s="3">
        <v>1</v>
      </c>
      <c r="T53" s="3"/>
      <c r="U53" s="4">
        <v>340</v>
      </c>
      <c r="V53" s="5"/>
      <c r="W53" s="4"/>
      <c r="X53" s="4"/>
      <c r="Y53" s="4"/>
      <c r="Z53" s="6"/>
    </row>
    <row r="54" spans="1:26" ht="15">
      <c r="A54" s="4" t="s">
        <v>7</v>
      </c>
      <c r="B54" s="2"/>
      <c r="C54" s="3">
        <v>1</v>
      </c>
      <c r="D54" s="3"/>
      <c r="E54" s="3">
        <v>185</v>
      </c>
      <c r="F54" s="2"/>
      <c r="G54" s="3"/>
      <c r="H54" s="3"/>
      <c r="I54" s="3"/>
      <c r="J54" s="2"/>
      <c r="K54" s="3"/>
      <c r="L54" s="3">
        <v>1</v>
      </c>
      <c r="M54" s="4">
        <v>215</v>
      </c>
      <c r="N54" s="5"/>
      <c r="O54" s="3"/>
      <c r="P54" s="3">
        <v>1</v>
      </c>
      <c r="Q54" s="4">
        <v>100</v>
      </c>
      <c r="R54" s="5"/>
      <c r="S54" s="3">
        <v>1</v>
      </c>
      <c r="T54" s="3"/>
      <c r="U54" s="4">
        <v>315</v>
      </c>
      <c r="V54" s="5"/>
      <c r="W54" s="4"/>
      <c r="X54" s="4"/>
      <c r="Y54" s="4"/>
      <c r="Z54" s="6"/>
    </row>
    <row r="55" spans="1:26" ht="15">
      <c r="A55" s="4" t="s">
        <v>8</v>
      </c>
      <c r="B55" s="2"/>
      <c r="C55" s="3"/>
      <c r="D55" s="3">
        <v>1</v>
      </c>
      <c r="E55" s="3">
        <v>140</v>
      </c>
      <c r="F55" s="2"/>
      <c r="G55" s="3"/>
      <c r="H55" s="3">
        <v>1</v>
      </c>
      <c r="I55" s="3">
        <v>50</v>
      </c>
      <c r="J55" s="2"/>
      <c r="K55" s="3">
        <v>1</v>
      </c>
      <c r="L55" s="3"/>
      <c r="M55" s="4">
        <v>400</v>
      </c>
      <c r="N55" s="5"/>
      <c r="O55" s="3">
        <v>1</v>
      </c>
      <c r="P55" s="3"/>
      <c r="Q55" s="4">
        <v>185</v>
      </c>
      <c r="R55" s="5"/>
      <c r="S55" s="3"/>
      <c r="T55" s="3"/>
      <c r="U55" s="4"/>
      <c r="V55" s="5"/>
      <c r="W55" s="4"/>
      <c r="X55" s="4"/>
      <c r="Y55" s="4"/>
      <c r="Z55" s="6"/>
    </row>
    <row r="56" spans="1:26" ht="15">
      <c r="A56" s="6"/>
      <c r="B56" s="2"/>
      <c r="C56" s="7"/>
      <c r="D56" s="2"/>
      <c r="E56" s="7"/>
      <c r="F56" s="2"/>
      <c r="G56" s="7"/>
      <c r="H56" s="7"/>
      <c r="I56" s="7"/>
      <c r="J56" s="2"/>
      <c r="K56" s="7"/>
      <c r="L56" s="7"/>
      <c r="M56" s="8"/>
      <c r="N56" s="5"/>
      <c r="O56" s="7"/>
      <c r="P56" s="7"/>
      <c r="Q56" s="8"/>
      <c r="R56" s="5"/>
      <c r="S56" s="7"/>
      <c r="T56" s="7"/>
      <c r="U56" s="8"/>
      <c r="V56" s="5"/>
      <c r="W56" s="8"/>
      <c r="X56" s="8"/>
      <c r="Y56" s="8"/>
      <c r="Z56" s="6"/>
    </row>
    <row r="57" spans="1:26" ht="15">
      <c r="A57" s="4" t="s">
        <v>9</v>
      </c>
      <c r="B57" s="2"/>
      <c r="C57" s="3">
        <f>SUM(C51:C55)</f>
        <v>2</v>
      </c>
      <c r="D57" s="3">
        <f>SUM(D51:D55)</f>
        <v>2</v>
      </c>
      <c r="E57" s="3">
        <f>SUM(E51:E55)</f>
        <v>655</v>
      </c>
      <c r="F57" s="2"/>
      <c r="G57" s="3">
        <f>SUM(G51:G55)</f>
        <v>0</v>
      </c>
      <c r="H57" s="3">
        <f>SUM(H51:H55)</f>
        <v>4</v>
      </c>
      <c r="I57" s="3">
        <f>SUM(I51:I55)</f>
        <v>230</v>
      </c>
      <c r="J57" s="2"/>
      <c r="K57" s="3">
        <f>SUM(K51:K55)</f>
        <v>3</v>
      </c>
      <c r="L57" s="3">
        <f>SUM(L51:L55)</f>
        <v>1</v>
      </c>
      <c r="M57" s="4">
        <f>SUM(M51:M55)</f>
        <v>1415</v>
      </c>
      <c r="N57" s="5"/>
      <c r="O57" s="9">
        <f>SUM(O51:O55)</f>
        <v>1</v>
      </c>
      <c r="P57" s="3">
        <f>SUM(P51:P55)</f>
        <v>3</v>
      </c>
      <c r="Q57" s="4">
        <f>SUM(Q51:Q55)</f>
        <v>415</v>
      </c>
      <c r="R57" s="5"/>
      <c r="S57" s="3">
        <f>SUM(S51:S55)</f>
        <v>4</v>
      </c>
      <c r="T57" s="3">
        <f>SUM(T51:T55)</f>
        <v>0</v>
      </c>
      <c r="U57" s="4">
        <f>SUM(U51:U55)</f>
        <v>1285</v>
      </c>
      <c r="V57" s="5"/>
      <c r="W57" s="4">
        <f>SUM(W51:W55)</f>
        <v>0</v>
      </c>
      <c r="X57" s="4">
        <f>SUM(X51:X55)</f>
        <v>0</v>
      </c>
      <c r="Y57" s="4">
        <f>SUM(Y51:Y55)</f>
        <v>0</v>
      </c>
      <c r="Z57" s="6"/>
    </row>
    <row r="58" spans="1:26" ht="15">
      <c r="A58" s="1"/>
      <c r="B58" s="1"/>
      <c r="C58" s="1"/>
      <c r="D58" s="1"/>
      <c r="E58" s="1">
        <f>AVERAGE(E51:E55)</f>
        <v>163.75</v>
      </c>
      <c r="F58" s="1"/>
      <c r="G58" s="1"/>
      <c r="H58" s="1"/>
      <c r="I58" s="1">
        <f>AVERAGE(I51:I55)</f>
        <v>57.5</v>
      </c>
      <c r="J58" s="1"/>
      <c r="K58" s="1"/>
      <c r="L58" s="1"/>
      <c r="M58" s="1">
        <f>AVERAGE(M51:M55)</f>
        <v>353.75</v>
      </c>
      <c r="N58" s="1"/>
      <c r="O58" s="1"/>
      <c r="P58" s="1"/>
      <c r="Q58" s="1">
        <f>AVERAGE(Q51:Q55)</f>
        <v>103.75</v>
      </c>
      <c r="R58" s="1"/>
      <c r="S58" s="1"/>
      <c r="T58" s="1"/>
      <c r="U58" s="1">
        <f>AVERAGE(U51:U55)</f>
        <v>321.25</v>
      </c>
      <c r="V58" s="1"/>
      <c r="W58" s="1"/>
      <c r="X58" s="1"/>
      <c r="Y58" s="1" t="e">
        <f>AVERAGE(Y51:Y55)</f>
        <v>#DIV/0!</v>
      </c>
      <c r="Z58" s="1"/>
    </row>
    <row r="61" spans="1:27" ht="19.5">
      <c r="A61" s="48" t="s">
        <v>15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</row>
    <row r="63" spans="1:26" ht="15">
      <c r="A63" s="4" t="s">
        <v>0</v>
      </c>
      <c r="B63" s="2"/>
      <c r="C63" s="43" t="s">
        <v>113</v>
      </c>
      <c r="D63" s="44"/>
      <c r="E63" s="44"/>
      <c r="F63" s="2"/>
      <c r="G63" s="43" t="s">
        <v>129</v>
      </c>
      <c r="H63" s="44"/>
      <c r="I63" s="45"/>
      <c r="J63" s="2"/>
      <c r="K63" s="43" t="s">
        <v>89</v>
      </c>
      <c r="L63" s="44"/>
      <c r="M63" s="45"/>
      <c r="N63" s="5"/>
      <c r="O63" s="43" t="s">
        <v>130</v>
      </c>
      <c r="P63" s="44"/>
      <c r="Q63" s="45"/>
      <c r="R63" s="5"/>
      <c r="S63" s="43" t="s">
        <v>131</v>
      </c>
      <c r="T63" s="44"/>
      <c r="U63" s="45"/>
      <c r="V63" s="5"/>
      <c r="W63" s="47" t="s">
        <v>132</v>
      </c>
      <c r="X63" s="47"/>
      <c r="Y63" s="47"/>
      <c r="Z63" s="6"/>
    </row>
    <row r="64" spans="1:26" ht="15">
      <c r="A64" s="12"/>
      <c r="B64" s="2"/>
      <c r="C64" s="3" t="s">
        <v>1</v>
      </c>
      <c r="D64" s="3" t="s">
        <v>2</v>
      </c>
      <c r="E64" s="3" t="s">
        <v>3</v>
      </c>
      <c r="F64" s="2"/>
      <c r="G64" s="3" t="s">
        <v>1</v>
      </c>
      <c r="H64" s="3" t="s">
        <v>2</v>
      </c>
      <c r="I64" s="4" t="s">
        <v>3</v>
      </c>
      <c r="J64" s="2"/>
      <c r="K64" s="3" t="s">
        <v>1</v>
      </c>
      <c r="L64" s="3" t="s">
        <v>2</v>
      </c>
      <c r="M64" s="4" t="s">
        <v>3</v>
      </c>
      <c r="N64" s="5"/>
      <c r="O64" s="3" t="s">
        <v>1</v>
      </c>
      <c r="P64" s="3" t="s">
        <v>2</v>
      </c>
      <c r="Q64" s="12" t="s">
        <v>3</v>
      </c>
      <c r="R64" s="5"/>
      <c r="S64" s="3" t="s">
        <v>1</v>
      </c>
      <c r="T64" s="3" t="s">
        <v>2</v>
      </c>
      <c r="U64" s="4" t="s">
        <v>3</v>
      </c>
      <c r="V64" s="5"/>
      <c r="W64" s="4" t="s">
        <v>1</v>
      </c>
      <c r="X64" s="4" t="s">
        <v>2</v>
      </c>
      <c r="Y64" s="4" t="s">
        <v>3</v>
      </c>
      <c r="Z64" s="6"/>
    </row>
    <row r="65" spans="1:26" ht="15">
      <c r="A65" s="4" t="s">
        <v>4</v>
      </c>
      <c r="B65" s="2"/>
      <c r="C65" s="3"/>
      <c r="D65" s="3">
        <v>1</v>
      </c>
      <c r="E65" s="3">
        <v>115</v>
      </c>
      <c r="F65" s="2"/>
      <c r="G65" s="3">
        <v>1</v>
      </c>
      <c r="H65" s="3"/>
      <c r="I65" s="3">
        <v>220</v>
      </c>
      <c r="J65" s="2"/>
      <c r="K65" s="3"/>
      <c r="L65" s="3"/>
      <c r="M65" s="4"/>
      <c r="N65" s="5"/>
      <c r="O65" s="3"/>
      <c r="P65" s="3">
        <v>1</v>
      </c>
      <c r="Q65" s="4">
        <v>135</v>
      </c>
      <c r="R65" s="5"/>
      <c r="S65" s="3">
        <v>1</v>
      </c>
      <c r="T65" s="3"/>
      <c r="U65" s="4">
        <v>260</v>
      </c>
      <c r="V65" s="5"/>
      <c r="W65" s="4"/>
      <c r="X65" s="4"/>
      <c r="Y65" s="4"/>
      <c r="Z65" s="6"/>
    </row>
    <row r="66" spans="1:26" ht="15">
      <c r="A66" s="4" t="s">
        <v>5</v>
      </c>
      <c r="B66" s="2"/>
      <c r="C66" s="3"/>
      <c r="D66" s="3"/>
      <c r="E66" s="3"/>
      <c r="F66" s="2"/>
      <c r="G66" s="3"/>
      <c r="H66" s="3">
        <v>1</v>
      </c>
      <c r="I66" s="3">
        <v>140</v>
      </c>
      <c r="J66" s="2"/>
      <c r="K66" s="3">
        <v>1</v>
      </c>
      <c r="L66" s="3" t="s">
        <v>45</v>
      </c>
      <c r="M66" s="4">
        <v>365</v>
      </c>
      <c r="N66" s="5"/>
      <c r="O66" s="3"/>
      <c r="P66" s="3">
        <v>1</v>
      </c>
      <c r="Q66" s="4">
        <v>60</v>
      </c>
      <c r="R66" s="5"/>
      <c r="S66" s="3">
        <v>1</v>
      </c>
      <c r="T66" s="3"/>
      <c r="U66" s="4">
        <v>230</v>
      </c>
      <c r="V66" s="5"/>
      <c r="W66" s="4"/>
      <c r="X66" s="4"/>
      <c r="Y66" s="4"/>
      <c r="Z66" s="6"/>
    </row>
    <row r="67" spans="1:26" ht="15">
      <c r="A67" s="4" t="s">
        <v>6</v>
      </c>
      <c r="B67" s="2"/>
      <c r="C67" s="3"/>
      <c r="D67" s="3">
        <v>1</v>
      </c>
      <c r="E67" s="3">
        <v>95</v>
      </c>
      <c r="F67" s="2"/>
      <c r="G67" s="3"/>
      <c r="H67" s="3">
        <v>1</v>
      </c>
      <c r="I67" s="3">
        <v>115</v>
      </c>
      <c r="J67" s="2"/>
      <c r="K67" s="3">
        <v>1</v>
      </c>
      <c r="L67" s="3"/>
      <c r="M67" s="4">
        <v>355</v>
      </c>
      <c r="N67" s="5"/>
      <c r="O67" s="3"/>
      <c r="P67" s="3"/>
      <c r="Q67" s="4"/>
      <c r="R67" s="5"/>
      <c r="S67" s="3">
        <v>1</v>
      </c>
      <c r="T67" s="3"/>
      <c r="U67" s="4">
        <v>340</v>
      </c>
      <c r="V67" s="5"/>
      <c r="W67" s="4"/>
      <c r="X67" s="4"/>
      <c r="Y67" s="4"/>
      <c r="Z67" s="6"/>
    </row>
    <row r="68" spans="1:26" ht="15">
      <c r="A68" s="4" t="s">
        <v>7</v>
      </c>
      <c r="B68" s="2"/>
      <c r="C68" s="3">
        <v>1</v>
      </c>
      <c r="D68" s="3"/>
      <c r="E68" s="3">
        <v>120</v>
      </c>
      <c r="F68" s="2"/>
      <c r="G68" s="3"/>
      <c r="H68" s="3"/>
      <c r="I68" s="3"/>
      <c r="J68" s="2"/>
      <c r="K68" s="3">
        <v>1</v>
      </c>
      <c r="L68" s="3"/>
      <c r="M68" s="4">
        <v>235</v>
      </c>
      <c r="N68" s="5"/>
      <c r="O68" s="3"/>
      <c r="P68" s="3">
        <v>1</v>
      </c>
      <c r="Q68" s="4">
        <v>90</v>
      </c>
      <c r="R68" s="5"/>
      <c r="S68" s="3"/>
      <c r="T68" s="3">
        <v>1</v>
      </c>
      <c r="U68" s="4">
        <v>215</v>
      </c>
      <c r="V68" s="5"/>
      <c r="W68" s="4"/>
      <c r="X68" s="4"/>
      <c r="Y68" s="4"/>
      <c r="Z68" s="6"/>
    </row>
    <row r="69" spans="1:26" ht="15">
      <c r="A69" s="4" t="s">
        <v>8</v>
      </c>
      <c r="B69" s="2"/>
      <c r="C69" s="3"/>
      <c r="D69" s="3">
        <v>1</v>
      </c>
      <c r="E69" s="3">
        <v>55</v>
      </c>
      <c r="F69" s="2"/>
      <c r="G69" s="3">
        <v>1</v>
      </c>
      <c r="H69" s="3"/>
      <c r="I69" s="3">
        <v>265</v>
      </c>
      <c r="J69" s="2"/>
      <c r="K69" s="3">
        <v>1</v>
      </c>
      <c r="L69" s="3"/>
      <c r="M69" s="4">
        <v>440</v>
      </c>
      <c r="N69" s="5"/>
      <c r="O69" s="3"/>
      <c r="P69" s="3">
        <v>1</v>
      </c>
      <c r="Q69" s="4">
        <v>165</v>
      </c>
      <c r="R69" s="5"/>
      <c r="S69" s="3"/>
      <c r="T69" s="3"/>
      <c r="U69" s="4"/>
      <c r="V69" s="5"/>
      <c r="W69" s="4"/>
      <c r="X69" s="4"/>
      <c r="Y69" s="4"/>
      <c r="Z69" s="6"/>
    </row>
    <row r="70" spans="1:26" ht="15">
      <c r="A70" s="6"/>
      <c r="B70" s="2"/>
      <c r="C70" s="7"/>
      <c r="D70" s="2"/>
      <c r="E70" s="7"/>
      <c r="F70" s="2"/>
      <c r="G70" s="7"/>
      <c r="H70" s="7"/>
      <c r="I70" s="7"/>
      <c r="J70" s="2"/>
      <c r="K70" s="7"/>
      <c r="L70" s="7"/>
      <c r="M70" s="8"/>
      <c r="N70" s="5"/>
      <c r="O70" s="7"/>
      <c r="P70" s="7"/>
      <c r="Q70" s="8"/>
      <c r="R70" s="5"/>
      <c r="S70" s="7"/>
      <c r="T70" s="7"/>
      <c r="U70" s="8"/>
      <c r="V70" s="5"/>
      <c r="W70" s="8"/>
      <c r="X70" s="8"/>
      <c r="Y70" s="8"/>
      <c r="Z70" s="6"/>
    </row>
    <row r="71" spans="1:26" ht="15">
      <c r="A71" s="4" t="s">
        <v>9</v>
      </c>
      <c r="B71" s="2"/>
      <c r="C71" s="3">
        <f>SUM(C65:C69)</f>
        <v>1</v>
      </c>
      <c r="D71" s="3">
        <f>SUM(D65:D69)</f>
        <v>3</v>
      </c>
      <c r="E71" s="3">
        <f>SUM(E65:E69)</f>
        <v>385</v>
      </c>
      <c r="F71" s="2"/>
      <c r="G71" s="3">
        <f>SUM(G65:G69)</f>
        <v>2</v>
      </c>
      <c r="H71" s="3">
        <f>SUM(H65:H69)</f>
        <v>2</v>
      </c>
      <c r="I71" s="3">
        <f>SUM(I65:I69)</f>
        <v>740</v>
      </c>
      <c r="J71" s="2"/>
      <c r="K71" s="3">
        <f>SUM(K65:K69)</f>
        <v>4</v>
      </c>
      <c r="L71" s="3">
        <f>SUM(L65:L69)</f>
        <v>0</v>
      </c>
      <c r="M71" s="4">
        <f>SUM(M65:M69)</f>
        <v>1395</v>
      </c>
      <c r="N71" s="5"/>
      <c r="O71" s="9">
        <f>SUM(O65:O69)</f>
        <v>0</v>
      </c>
      <c r="P71" s="3">
        <f>SUM(P65:P69)</f>
        <v>4</v>
      </c>
      <c r="Q71" s="4">
        <f>SUM(Q65:Q69)</f>
        <v>450</v>
      </c>
      <c r="R71" s="5"/>
      <c r="S71" s="3">
        <f>SUM(S65:S69)</f>
        <v>3</v>
      </c>
      <c r="T71" s="3">
        <f>SUM(T65:T69)</f>
        <v>1</v>
      </c>
      <c r="U71" s="4">
        <f>SUM(U65:U69)</f>
        <v>1045</v>
      </c>
      <c r="V71" s="5"/>
      <c r="W71" s="4">
        <f>SUM(W65:W69)</f>
        <v>0</v>
      </c>
      <c r="X71" s="4">
        <f>SUM(X65:X69)</f>
        <v>0</v>
      </c>
      <c r="Y71" s="4">
        <f>SUM(Y65:Y69)</f>
        <v>0</v>
      </c>
      <c r="Z71" s="6"/>
    </row>
    <row r="72" spans="1:26" ht="15">
      <c r="A72" s="1"/>
      <c r="B72" s="1"/>
      <c r="C72" s="1"/>
      <c r="D72" s="1"/>
      <c r="E72" s="1">
        <f>AVERAGE(E65:E69)</f>
        <v>96.25</v>
      </c>
      <c r="F72" s="1"/>
      <c r="G72" s="1"/>
      <c r="H72" s="1"/>
      <c r="I72" s="1">
        <f>AVERAGE(I65:I69)</f>
        <v>185</v>
      </c>
      <c r="J72" s="1"/>
      <c r="K72" s="1"/>
      <c r="L72" s="1"/>
      <c r="M72" s="1">
        <f>AVERAGE(M65:M69)</f>
        <v>348.75</v>
      </c>
      <c r="N72" s="1"/>
      <c r="O72" s="1"/>
      <c r="P72" s="1"/>
      <c r="Q72" s="1">
        <f>AVERAGE(Q65:Q69)</f>
        <v>112.5</v>
      </c>
      <c r="R72" s="1"/>
      <c r="S72" s="1"/>
      <c r="T72" s="1"/>
      <c r="U72" s="1">
        <f>AVERAGE(U65:U69)</f>
        <v>261.25</v>
      </c>
      <c r="V72" s="1"/>
      <c r="W72" s="1"/>
      <c r="X72" s="1"/>
      <c r="Y72" s="1" t="e">
        <f>AVERAGE(Y65:Y69)</f>
        <v>#DIV/0!</v>
      </c>
      <c r="Z72" s="1"/>
    </row>
    <row r="75" spans="1:26" ht="19.5">
      <c r="A75" s="48" t="s">
        <v>133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7" spans="1:26" ht="15">
      <c r="A77" s="4" t="s">
        <v>0</v>
      </c>
      <c r="B77" s="2"/>
      <c r="C77" s="43" t="s">
        <v>112</v>
      </c>
      <c r="D77" s="44"/>
      <c r="E77" s="44"/>
      <c r="F77" s="2"/>
      <c r="G77" s="43" t="s">
        <v>134</v>
      </c>
      <c r="H77" s="44"/>
      <c r="I77" s="45"/>
      <c r="J77" s="2"/>
      <c r="K77" s="43" t="s">
        <v>135</v>
      </c>
      <c r="L77" s="44"/>
      <c r="M77" s="45"/>
      <c r="N77" s="5"/>
      <c r="O77" s="43" t="s">
        <v>121</v>
      </c>
      <c r="P77" s="44"/>
      <c r="Q77" s="45"/>
      <c r="R77" s="5"/>
      <c r="S77" s="43" t="s">
        <v>136</v>
      </c>
      <c r="T77" s="44"/>
      <c r="U77" s="45"/>
      <c r="V77" s="5"/>
      <c r="W77" s="47" t="s">
        <v>132</v>
      </c>
      <c r="X77" s="47"/>
      <c r="Y77" s="47"/>
      <c r="Z77" s="6"/>
    </row>
    <row r="78" spans="1:26" ht="15">
      <c r="A78" s="12"/>
      <c r="B78" s="2"/>
      <c r="C78" s="3" t="s">
        <v>1</v>
      </c>
      <c r="D78" s="3" t="s">
        <v>2</v>
      </c>
      <c r="E78" s="3" t="s">
        <v>3</v>
      </c>
      <c r="F78" s="2"/>
      <c r="G78" s="3" t="s">
        <v>1</v>
      </c>
      <c r="H78" s="3" t="s">
        <v>2</v>
      </c>
      <c r="I78" s="4" t="s">
        <v>3</v>
      </c>
      <c r="J78" s="2"/>
      <c r="K78" s="3" t="s">
        <v>1</v>
      </c>
      <c r="L78" s="3" t="s">
        <v>2</v>
      </c>
      <c r="M78" s="4" t="s">
        <v>3</v>
      </c>
      <c r="N78" s="5"/>
      <c r="O78" s="3" t="s">
        <v>1</v>
      </c>
      <c r="P78" s="3" t="s">
        <v>2</v>
      </c>
      <c r="Q78" s="4" t="s">
        <v>3</v>
      </c>
      <c r="R78" s="5"/>
      <c r="S78" s="3" t="s">
        <v>1</v>
      </c>
      <c r="T78" s="3" t="s">
        <v>2</v>
      </c>
      <c r="U78" s="4" t="s">
        <v>3</v>
      </c>
      <c r="V78" s="5"/>
      <c r="W78" s="4" t="s">
        <v>1</v>
      </c>
      <c r="X78" s="4" t="s">
        <v>2</v>
      </c>
      <c r="Y78" s="4" t="s">
        <v>3</v>
      </c>
      <c r="Z78" s="6"/>
    </row>
    <row r="79" spans="1:26" ht="15">
      <c r="A79" s="4" t="s">
        <v>4</v>
      </c>
      <c r="B79" s="2"/>
      <c r="C79" s="3"/>
      <c r="D79" s="3">
        <v>1</v>
      </c>
      <c r="E79" s="3">
        <v>35</v>
      </c>
      <c r="F79" s="2"/>
      <c r="G79" s="3">
        <v>1</v>
      </c>
      <c r="H79" s="3"/>
      <c r="I79" s="3">
        <v>335</v>
      </c>
      <c r="J79" s="2"/>
      <c r="K79" s="3"/>
      <c r="L79" s="3"/>
      <c r="M79" s="4"/>
      <c r="N79" s="5"/>
      <c r="O79" s="3"/>
      <c r="P79" s="3">
        <v>1</v>
      </c>
      <c r="Q79" s="4">
        <v>70</v>
      </c>
      <c r="R79" s="5"/>
      <c r="S79" s="3">
        <v>1</v>
      </c>
      <c r="T79" s="3"/>
      <c r="U79" s="4">
        <v>320</v>
      </c>
      <c r="V79" s="5"/>
      <c r="W79" s="4"/>
      <c r="X79" s="4"/>
      <c r="Y79" s="4"/>
      <c r="Z79" s="6"/>
    </row>
    <row r="80" spans="1:26" ht="15">
      <c r="A80" s="4" t="s">
        <v>5</v>
      </c>
      <c r="B80" s="2"/>
      <c r="C80" s="3"/>
      <c r="D80" s="3"/>
      <c r="E80" s="3"/>
      <c r="F80" s="2"/>
      <c r="G80" s="3"/>
      <c r="H80" s="3">
        <v>1</v>
      </c>
      <c r="I80" s="3">
        <v>250</v>
      </c>
      <c r="J80" s="2"/>
      <c r="K80" s="3"/>
      <c r="L80" s="3">
        <v>1</v>
      </c>
      <c r="M80" s="4">
        <v>160</v>
      </c>
      <c r="N80" s="5"/>
      <c r="O80" s="3">
        <v>1</v>
      </c>
      <c r="P80" s="3"/>
      <c r="Q80" s="4">
        <v>200</v>
      </c>
      <c r="R80" s="5"/>
      <c r="S80" s="3">
        <v>1</v>
      </c>
      <c r="T80" s="3"/>
      <c r="U80" s="4">
        <v>270</v>
      </c>
      <c r="V80" s="5"/>
      <c r="W80" s="4"/>
      <c r="X80" s="4"/>
      <c r="Y80" s="4"/>
      <c r="Z80" s="6"/>
    </row>
    <row r="81" spans="1:26" ht="15">
      <c r="A81" s="4" t="s">
        <v>6</v>
      </c>
      <c r="B81" s="2"/>
      <c r="C81" s="3"/>
      <c r="D81" s="3">
        <v>1</v>
      </c>
      <c r="E81" s="3">
        <v>15</v>
      </c>
      <c r="F81" s="2"/>
      <c r="G81" s="3">
        <v>1</v>
      </c>
      <c r="H81" s="3"/>
      <c r="I81" s="3">
        <v>315</v>
      </c>
      <c r="J81" s="2"/>
      <c r="K81" s="3"/>
      <c r="L81" s="3">
        <v>1</v>
      </c>
      <c r="M81" s="4">
        <v>150</v>
      </c>
      <c r="N81" s="5"/>
      <c r="O81" s="3"/>
      <c r="P81" s="3"/>
      <c r="Q81" s="4"/>
      <c r="R81" s="5"/>
      <c r="S81" s="3">
        <v>1</v>
      </c>
      <c r="T81" s="3"/>
      <c r="U81" s="4">
        <v>450</v>
      </c>
      <c r="V81" s="5"/>
      <c r="W81" s="4"/>
      <c r="X81" s="4"/>
      <c r="Y81" s="4"/>
      <c r="Z81" s="6"/>
    </row>
    <row r="82" spans="1:26" ht="15">
      <c r="A82" s="4" t="s">
        <v>7</v>
      </c>
      <c r="B82" s="2"/>
      <c r="C82" s="3"/>
      <c r="D82" s="3">
        <v>1</v>
      </c>
      <c r="E82" s="3">
        <v>75</v>
      </c>
      <c r="F82" s="2"/>
      <c r="G82" s="3"/>
      <c r="H82" s="3"/>
      <c r="I82" s="3"/>
      <c r="J82" s="2"/>
      <c r="K82" s="3"/>
      <c r="L82" s="3">
        <v>1</v>
      </c>
      <c r="M82" s="4">
        <v>125</v>
      </c>
      <c r="N82" s="5"/>
      <c r="O82" s="3">
        <v>1</v>
      </c>
      <c r="P82" s="3"/>
      <c r="Q82" s="4">
        <v>190</v>
      </c>
      <c r="R82" s="5"/>
      <c r="S82" s="3">
        <v>1</v>
      </c>
      <c r="T82" s="3"/>
      <c r="U82" s="4">
        <v>315</v>
      </c>
      <c r="V82" s="5"/>
      <c r="W82" s="4"/>
      <c r="X82" s="4"/>
      <c r="Y82" s="4"/>
      <c r="Z82" s="6"/>
    </row>
    <row r="83" spans="1:26" ht="15">
      <c r="A83" s="4" t="s">
        <v>8</v>
      </c>
      <c r="B83" s="2"/>
      <c r="C83" s="3"/>
      <c r="D83" s="3">
        <v>1</v>
      </c>
      <c r="E83" s="3">
        <v>35</v>
      </c>
      <c r="F83" s="2"/>
      <c r="G83" s="3">
        <v>1</v>
      </c>
      <c r="H83" s="3"/>
      <c r="I83" s="3">
        <v>280</v>
      </c>
      <c r="J83" s="2"/>
      <c r="K83" s="3">
        <v>1</v>
      </c>
      <c r="L83" s="3"/>
      <c r="M83" s="4"/>
      <c r="N83" s="5"/>
      <c r="O83" s="3"/>
      <c r="P83" s="3">
        <v>1</v>
      </c>
      <c r="Q83" s="4">
        <v>130</v>
      </c>
      <c r="R83" s="5"/>
      <c r="S83" s="3"/>
      <c r="T83" s="3"/>
      <c r="U83" s="4"/>
      <c r="V83" s="5"/>
      <c r="W83" s="4"/>
      <c r="X83" s="4"/>
      <c r="Y83" s="4"/>
      <c r="Z83" s="6"/>
    </row>
    <row r="84" spans="1:26" ht="15">
      <c r="A84" s="6"/>
      <c r="B84" s="2"/>
      <c r="C84" s="2"/>
      <c r="D84" s="2"/>
      <c r="E84" s="2"/>
      <c r="F84" s="2"/>
      <c r="G84" s="2"/>
      <c r="H84" s="7"/>
      <c r="I84" s="7"/>
      <c r="J84" s="2"/>
      <c r="K84" s="2"/>
      <c r="L84" s="7"/>
      <c r="M84" s="8"/>
      <c r="N84" s="5"/>
      <c r="O84" s="7"/>
      <c r="P84" s="7"/>
      <c r="Q84" s="8"/>
      <c r="R84" s="5"/>
      <c r="S84" s="7"/>
      <c r="T84" s="7"/>
      <c r="U84" s="8"/>
      <c r="V84" s="5"/>
      <c r="W84" s="8"/>
      <c r="X84" s="8"/>
      <c r="Y84" s="8"/>
      <c r="Z84" s="6"/>
    </row>
    <row r="85" spans="1:26" ht="15">
      <c r="A85" s="4" t="s">
        <v>9</v>
      </c>
      <c r="B85" s="2"/>
      <c r="C85" s="3">
        <f>SUM(C79:C83)</f>
        <v>0</v>
      </c>
      <c r="D85" s="3">
        <f>SUM(D79:D83)</f>
        <v>4</v>
      </c>
      <c r="E85" s="3">
        <f>SUM(E79:E83)</f>
        <v>160</v>
      </c>
      <c r="F85" s="2"/>
      <c r="G85" s="3">
        <f>SUM(G79:G83)</f>
        <v>3</v>
      </c>
      <c r="H85" s="3">
        <f>SUM(H79:H83)</f>
        <v>1</v>
      </c>
      <c r="I85" s="3">
        <f>SUM(I79:I83)</f>
        <v>1180</v>
      </c>
      <c r="J85" s="2"/>
      <c r="K85" s="3">
        <f>SUM(K79:K83)</f>
        <v>1</v>
      </c>
      <c r="L85" s="3">
        <f>SUM(L79:L83)</f>
        <v>3</v>
      </c>
      <c r="M85" s="4">
        <f>SUM(M79:M83)</f>
        <v>435</v>
      </c>
      <c r="N85" s="5"/>
      <c r="O85" s="9">
        <f>SUM(O79:O83)</f>
        <v>2</v>
      </c>
      <c r="P85" s="3">
        <f>SUM(P79:P83)</f>
        <v>2</v>
      </c>
      <c r="Q85" s="4">
        <f>SUM(Q79:Q83)</f>
        <v>590</v>
      </c>
      <c r="R85" s="5"/>
      <c r="S85" s="3">
        <f>SUM(S79:S83)</f>
        <v>4</v>
      </c>
      <c r="T85" s="3">
        <f>SUM(T79:T83)</f>
        <v>0</v>
      </c>
      <c r="U85" s="4">
        <f>SUM(U79:U83)</f>
        <v>1355</v>
      </c>
      <c r="V85" s="5"/>
      <c r="W85" s="4">
        <f>SUM(W79:W83)</f>
        <v>0</v>
      </c>
      <c r="X85" s="4">
        <f>SUM(X79:X83)</f>
        <v>0</v>
      </c>
      <c r="Y85" s="4">
        <f>SUM(Y79:Y83)</f>
        <v>0</v>
      </c>
      <c r="Z85" s="6"/>
    </row>
    <row r="86" spans="1:26" ht="15">
      <c r="A86" s="14"/>
      <c r="B86" s="16"/>
      <c r="C86" s="14"/>
      <c r="D86" s="14"/>
      <c r="E86" s="17">
        <f>AVERAGE(E79:E83)</f>
        <v>40</v>
      </c>
      <c r="F86" s="16"/>
      <c r="G86" s="17"/>
      <c r="H86" s="17"/>
      <c r="I86" s="17">
        <f>AVERAGE(I79:I83)</f>
        <v>295</v>
      </c>
      <c r="J86" s="16"/>
      <c r="K86" s="17"/>
      <c r="L86" s="17"/>
      <c r="M86" s="17">
        <f>AVERAGE(M79:M83)</f>
        <v>145</v>
      </c>
      <c r="N86" s="16"/>
      <c r="O86" s="17"/>
      <c r="P86" s="17"/>
      <c r="Q86" s="17">
        <f>AVERAGE(Q79:Q83)</f>
        <v>147.5</v>
      </c>
      <c r="R86" s="16"/>
      <c r="S86" s="17"/>
      <c r="T86" s="17"/>
      <c r="U86" s="17">
        <f>AVERAGE(U79:U83)</f>
        <v>338.75</v>
      </c>
      <c r="V86" s="16"/>
      <c r="W86" s="17"/>
      <c r="X86" s="17"/>
      <c r="Y86" s="17" t="e">
        <f>AVERAGE(Y79:Y83)</f>
        <v>#DIV/0!</v>
      </c>
      <c r="Z86" s="16"/>
    </row>
  </sheetData>
  <sheetProtection/>
  <mergeCells count="49">
    <mergeCell ref="A75:Z75"/>
    <mergeCell ref="C77:E77"/>
    <mergeCell ref="G77:I77"/>
    <mergeCell ref="K77:M77"/>
    <mergeCell ref="O77:Q77"/>
    <mergeCell ref="S77:U77"/>
    <mergeCell ref="W77:Y77"/>
    <mergeCell ref="A61:AA61"/>
    <mergeCell ref="C63:E63"/>
    <mergeCell ref="G63:I63"/>
    <mergeCell ref="K63:M63"/>
    <mergeCell ref="O63:Q63"/>
    <mergeCell ref="S63:U63"/>
    <mergeCell ref="W63:Y63"/>
    <mergeCell ref="A47:Z47"/>
    <mergeCell ref="C49:E49"/>
    <mergeCell ref="G49:I49"/>
    <mergeCell ref="K49:M49"/>
    <mergeCell ref="O49:Q49"/>
    <mergeCell ref="S49:U49"/>
    <mergeCell ref="W49:Y49"/>
    <mergeCell ref="AE21:AG21"/>
    <mergeCell ref="C35:E35"/>
    <mergeCell ref="G35:I35"/>
    <mergeCell ref="K35:M35"/>
    <mergeCell ref="O35:Q35"/>
    <mergeCell ref="S35:U35"/>
    <mergeCell ref="W35:Y35"/>
    <mergeCell ref="A33:Z33"/>
    <mergeCell ref="AA7:AC7"/>
    <mergeCell ref="AE7:AG7"/>
    <mergeCell ref="A19:AG19"/>
    <mergeCell ref="C21:E21"/>
    <mergeCell ref="G21:I21"/>
    <mergeCell ref="K21:M21"/>
    <mergeCell ref="O21:Q21"/>
    <mergeCell ref="S21:U21"/>
    <mergeCell ref="W21:Y21"/>
    <mergeCell ref="AA21:AC21"/>
    <mergeCell ref="A1:AG1"/>
    <mergeCell ref="A2:AG2"/>
    <mergeCell ref="A3:AG3"/>
    <mergeCell ref="A5:AG5"/>
    <mergeCell ref="C7:E7"/>
    <mergeCell ref="G7:I7"/>
    <mergeCell ref="K7:M7"/>
    <mergeCell ref="O7:Q7"/>
    <mergeCell ref="S7:U7"/>
    <mergeCell ref="W7:Y7"/>
  </mergeCells>
  <printOptions horizontalCentered="1"/>
  <pageMargins left="0.45" right="0.45" top="0.75" bottom="0.75" header="0.3" footer="0.3"/>
  <pageSetup fitToHeight="3" orientation="landscape" r:id="rId1"/>
  <rowBreaks count="2" manualBreakCount="2">
    <brk id="30" max="255" man="1"/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4" width="20.7109375" style="0" customWidth="1"/>
  </cols>
  <sheetData>
    <row r="1" spans="1:4" ht="19.5">
      <c r="A1" s="48" t="s">
        <v>55</v>
      </c>
      <c r="B1" s="51"/>
      <c r="C1" s="51"/>
      <c r="D1" s="51"/>
    </row>
    <row r="2" spans="1:4" ht="19.5">
      <c r="A2" s="48" t="s">
        <v>56</v>
      </c>
      <c r="B2" s="48"/>
      <c r="C2" s="48"/>
      <c r="D2" s="48"/>
    </row>
    <row r="3" spans="1:4" ht="19.5">
      <c r="A3" s="49">
        <v>42019</v>
      </c>
      <c r="B3" s="49"/>
      <c r="C3" s="49"/>
      <c r="D3" s="49"/>
    </row>
    <row r="4" spans="1:4" ht="17.25" customHeight="1">
      <c r="A4" s="21"/>
      <c r="B4" s="21"/>
      <c r="C4" s="21"/>
      <c r="D4" s="21"/>
    </row>
    <row r="5" spans="1:19" s="25" customFormat="1" ht="19.5" customHeight="1">
      <c r="A5" s="22" t="s">
        <v>57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25" customFormat="1" ht="15">
      <c r="A6" s="26"/>
      <c r="B6" s="27"/>
      <c r="C6" s="1"/>
      <c r="D6" s="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25" customFormat="1" ht="15">
      <c r="A7" s="28" t="s">
        <v>58</v>
      </c>
      <c r="B7" s="29" t="s">
        <v>21</v>
      </c>
      <c r="C7" s="30"/>
      <c r="D7" s="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25" customFormat="1" ht="16.5">
      <c r="A8" s="31"/>
      <c r="B8" s="27"/>
      <c r="C8" s="27"/>
      <c r="D8" s="30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5" customFormat="1" ht="15">
      <c r="A9" s="32" t="s">
        <v>59</v>
      </c>
      <c r="B9" s="27"/>
      <c r="C9" s="27"/>
      <c r="D9" s="3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25" customFormat="1" ht="15">
      <c r="A10" s="33"/>
      <c r="B10" s="13" t="s">
        <v>60</v>
      </c>
      <c r="C10" s="29" t="s">
        <v>21</v>
      </c>
      <c r="D10" s="3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15">
      <c r="A11" s="34" t="s">
        <v>61</v>
      </c>
      <c r="B11" s="13"/>
      <c r="C11" s="35"/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25" customFormat="1" ht="16.5">
      <c r="A12" s="31"/>
      <c r="B12" s="27"/>
      <c r="C12" s="27"/>
      <c r="D12" s="2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25" customFormat="1" ht="15">
      <c r="A13" s="36" t="s">
        <v>62</v>
      </c>
      <c r="B13" s="29" t="s">
        <v>28</v>
      </c>
      <c r="C13" s="27"/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25" customFormat="1" ht="15">
      <c r="A14" s="33"/>
      <c r="B14" s="35"/>
      <c r="C14" s="30"/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25" customFormat="1" ht="15">
      <c r="A15" s="34" t="s">
        <v>63</v>
      </c>
      <c r="B15" s="27"/>
      <c r="C15" s="13"/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25" customFormat="1" ht="15">
      <c r="A16" s="33"/>
      <c r="B16" s="1"/>
      <c r="C16" s="13"/>
      <c r="D16" s="4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25" customFormat="1" ht="15">
      <c r="A17" s="33"/>
      <c r="B17" s="1"/>
      <c r="C17" s="13" t="s">
        <v>143</v>
      </c>
      <c r="D17" s="29" t="s">
        <v>21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5" customFormat="1" ht="15">
      <c r="A18" s="34" t="s">
        <v>64</v>
      </c>
      <c r="B18" s="1"/>
      <c r="C18" s="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" customFormat="1" ht="16.5">
      <c r="A19" s="31"/>
      <c r="B19" s="27"/>
      <c r="C19" s="1"/>
      <c r="D19" s="2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5" customFormat="1" ht="15">
      <c r="A20" s="36" t="s">
        <v>65</v>
      </c>
      <c r="B20" s="29" t="s">
        <v>26</v>
      </c>
      <c r="C20" s="1"/>
      <c r="D20" s="2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5" customFormat="1" ht="15">
      <c r="A21" s="33"/>
      <c r="B21" s="27"/>
      <c r="C21" s="27"/>
      <c r="D21" s="2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5" customFormat="1" ht="16.5">
      <c r="A22" s="37" t="s">
        <v>66</v>
      </c>
      <c r="B22" s="38"/>
      <c r="C22" s="27"/>
      <c r="D22" s="2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" customFormat="1" ht="16.5">
      <c r="A23" s="31"/>
      <c r="B23" s="13" t="s">
        <v>67</v>
      </c>
      <c r="C23" s="29" t="s">
        <v>26</v>
      </c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5" customFormat="1" ht="15">
      <c r="A24" s="34" t="s">
        <v>68</v>
      </c>
      <c r="B24" s="1"/>
      <c r="C24" s="27"/>
      <c r="D24" s="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25" customFormat="1" ht="16.5">
      <c r="A25" s="31"/>
      <c r="B25" s="27"/>
      <c r="C25" s="27"/>
      <c r="D25" s="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s="25" customFormat="1" ht="15">
      <c r="A26" s="36" t="s">
        <v>69</v>
      </c>
      <c r="B26" s="29" t="s">
        <v>31</v>
      </c>
      <c r="C26" s="27"/>
      <c r="D26" s="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25" customFormat="1" ht="16.5">
      <c r="A27" s="39"/>
      <c r="B27" s="27"/>
      <c r="C27" s="14"/>
      <c r="D27" s="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25" customFormat="1" ht="15">
      <c r="A28" s="37" t="s">
        <v>70</v>
      </c>
      <c r="B28" s="27"/>
      <c r="C28" s="50"/>
      <c r="D28" s="5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</sheetData>
  <sheetProtection/>
  <mergeCells count="4">
    <mergeCell ref="A1:D1"/>
    <mergeCell ref="A2:D2"/>
    <mergeCell ref="A3:D3"/>
    <mergeCell ref="C28:D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2">
      <selection activeCell="D12" sqref="D12"/>
    </sheetView>
  </sheetViews>
  <sheetFormatPr defaultColWidth="9.140625" defaultRowHeight="12.75"/>
  <cols>
    <col min="1" max="1" width="20.8515625" style="0" customWidth="1"/>
    <col min="2" max="3" width="20.7109375" style="0" customWidth="1"/>
  </cols>
  <sheetData>
    <row r="1" spans="1:4" ht="19.5">
      <c r="A1" s="48" t="s">
        <v>55</v>
      </c>
      <c r="B1" s="51"/>
      <c r="C1" s="51"/>
      <c r="D1" s="51"/>
    </row>
    <row r="2" spans="1:4" ht="19.5">
      <c r="A2" s="48" t="s">
        <v>71</v>
      </c>
      <c r="B2" s="48"/>
      <c r="C2" s="48"/>
      <c r="D2" s="48"/>
    </row>
    <row r="3" spans="1:4" ht="19.5">
      <c r="A3" s="49">
        <v>42020</v>
      </c>
      <c r="B3" s="49"/>
      <c r="C3" s="49"/>
      <c r="D3" s="49"/>
    </row>
    <row r="4" spans="1:4" ht="17.25" customHeight="1">
      <c r="A4" s="21"/>
      <c r="B4" s="21"/>
      <c r="C4" s="21"/>
      <c r="D4" s="21"/>
    </row>
    <row r="5" spans="1:19" s="25" customFormat="1" ht="19.5" customHeight="1">
      <c r="A5" s="22" t="s">
        <v>72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25" customFormat="1" ht="15">
      <c r="A6" s="26"/>
      <c r="B6" s="27"/>
      <c r="C6" s="1"/>
      <c r="D6" s="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25" customFormat="1" ht="15">
      <c r="A7" s="28" t="s">
        <v>73</v>
      </c>
      <c r="B7" s="29" t="s">
        <v>49</v>
      </c>
      <c r="C7" s="30"/>
      <c r="D7" s="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25" customFormat="1" ht="16.5">
      <c r="A8" s="31"/>
      <c r="B8" s="27"/>
      <c r="C8" s="27"/>
      <c r="D8" s="30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5" customFormat="1" ht="15">
      <c r="A9" s="32" t="s">
        <v>74</v>
      </c>
      <c r="B9" s="27"/>
      <c r="C9" s="27"/>
      <c r="D9" s="3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25" customFormat="1" ht="15">
      <c r="A10" s="33"/>
      <c r="B10" s="13" t="s">
        <v>75</v>
      </c>
      <c r="C10" s="29" t="s">
        <v>49</v>
      </c>
      <c r="D10" s="3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15">
      <c r="A11" s="34" t="s">
        <v>77</v>
      </c>
      <c r="B11" s="13"/>
      <c r="C11" s="35"/>
      <c r="D11" s="3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25" customFormat="1" ht="16.5">
      <c r="A12" s="31"/>
      <c r="B12" s="27"/>
      <c r="C12" s="27"/>
      <c r="D12" s="3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25" customFormat="1" ht="15">
      <c r="A13" s="36" t="s">
        <v>78</v>
      </c>
      <c r="B13" s="29" t="s">
        <v>52</v>
      </c>
      <c r="C13" s="27"/>
      <c r="D13" s="3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25" customFormat="1" ht="15">
      <c r="A14" s="33"/>
      <c r="B14" s="35"/>
      <c r="C14" s="30"/>
      <c r="D14" s="30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25" customFormat="1" ht="15">
      <c r="A15" s="34" t="s">
        <v>80</v>
      </c>
      <c r="B15" s="27"/>
      <c r="C15" s="13"/>
      <c r="D15" s="3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3">
      <selection activeCell="F6" sqref="F6"/>
    </sheetView>
  </sheetViews>
  <sheetFormatPr defaultColWidth="9.140625" defaultRowHeight="12.75"/>
  <cols>
    <col min="1" max="2" width="20.7109375" style="0" customWidth="1"/>
    <col min="3" max="3" width="23.57421875" style="0" customWidth="1"/>
    <col min="4" max="4" width="0.13671875" style="0" customWidth="1"/>
  </cols>
  <sheetData>
    <row r="1" spans="1:4" ht="19.5">
      <c r="A1" s="48" t="s">
        <v>55</v>
      </c>
      <c r="B1" s="51"/>
      <c r="C1" s="51"/>
      <c r="D1" s="51"/>
    </row>
    <row r="2" spans="1:4" ht="19.5">
      <c r="A2" s="48" t="s">
        <v>101</v>
      </c>
      <c r="B2" s="48"/>
      <c r="C2" s="48"/>
      <c r="D2" s="48"/>
    </row>
    <row r="3" spans="1:4" ht="19.5">
      <c r="A3" s="49">
        <v>42020</v>
      </c>
      <c r="B3" s="49"/>
      <c r="C3" s="49"/>
      <c r="D3" s="49"/>
    </row>
    <row r="4" spans="1:4" ht="17.25" customHeight="1">
      <c r="A4" s="21"/>
      <c r="B4" s="21"/>
      <c r="C4" s="21"/>
      <c r="D4" s="21"/>
    </row>
    <row r="5" spans="1:19" s="25" customFormat="1" ht="19.5" customHeight="1">
      <c r="A5" s="22" t="s">
        <v>102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25" customFormat="1" ht="15">
      <c r="A6" s="26"/>
      <c r="B6" s="27"/>
      <c r="C6" s="1"/>
      <c r="D6" s="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25" customFormat="1" ht="15">
      <c r="A7" s="28" t="s">
        <v>103</v>
      </c>
      <c r="B7" s="29" t="s">
        <v>76</v>
      </c>
      <c r="C7" s="30"/>
      <c r="D7" s="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25" customFormat="1" ht="16.5">
      <c r="A8" s="31"/>
      <c r="B8" s="27"/>
      <c r="C8" s="27"/>
      <c r="D8" s="30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5" customFormat="1" ht="15">
      <c r="A9" s="32" t="s">
        <v>104</v>
      </c>
      <c r="B9" s="27"/>
      <c r="C9" s="27"/>
      <c r="D9" s="3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25" customFormat="1" ht="15">
      <c r="A10" s="33"/>
      <c r="B10" s="13" t="s">
        <v>105</v>
      </c>
      <c r="C10" s="29" t="s">
        <v>76</v>
      </c>
      <c r="D10" s="3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15">
      <c r="A11" s="34" t="s">
        <v>106</v>
      </c>
      <c r="B11" s="13"/>
      <c r="C11" s="35"/>
      <c r="D11" s="30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25" customFormat="1" ht="16.5">
      <c r="A12" s="31"/>
      <c r="B12" s="27"/>
      <c r="C12" s="27"/>
      <c r="D12" s="30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25" customFormat="1" ht="15">
      <c r="A13" s="36" t="s">
        <v>107</v>
      </c>
      <c r="B13" s="29" t="s">
        <v>79</v>
      </c>
      <c r="C13" s="27"/>
      <c r="D13" s="30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25" customFormat="1" ht="15">
      <c r="A14" s="33"/>
      <c r="B14" s="35"/>
      <c r="C14" s="30"/>
      <c r="D14" s="30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25" customFormat="1" ht="15">
      <c r="A15" s="34" t="s">
        <v>108</v>
      </c>
      <c r="B15" s="27"/>
      <c r="C15" s="13"/>
      <c r="D15" s="30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4" width="20.7109375" style="0" customWidth="1"/>
  </cols>
  <sheetData>
    <row r="1" spans="1:4" ht="19.5">
      <c r="A1" s="48" t="s">
        <v>55</v>
      </c>
      <c r="B1" s="51"/>
      <c r="C1" s="51"/>
      <c r="D1" s="51"/>
    </row>
    <row r="2" spans="1:4" ht="19.5">
      <c r="A2" s="48" t="s">
        <v>81</v>
      </c>
      <c r="B2" s="48"/>
      <c r="C2" s="48"/>
      <c r="D2" s="48"/>
    </row>
    <row r="3" spans="1:4" ht="19.5">
      <c r="A3" s="49">
        <v>42020</v>
      </c>
      <c r="B3" s="49"/>
      <c r="C3" s="49"/>
      <c r="D3" s="49"/>
    </row>
    <row r="4" spans="1:4" ht="17.25" customHeight="1">
      <c r="A4" s="21"/>
      <c r="B4" s="21"/>
      <c r="C4" s="21"/>
      <c r="D4" s="21"/>
    </row>
    <row r="5" spans="1:19" s="25" customFormat="1" ht="19.5" customHeight="1">
      <c r="A5" s="22" t="s">
        <v>82</v>
      </c>
      <c r="B5" s="23"/>
      <c r="C5" s="23"/>
      <c r="D5" s="2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19" s="25" customFormat="1" ht="15">
      <c r="A6" s="26"/>
      <c r="B6" s="27"/>
      <c r="C6" s="1"/>
      <c r="D6" s="1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25" customFormat="1" ht="15">
      <c r="A7" s="28" t="s">
        <v>83</v>
      </c>
      <c r="B7" s="29" t="s">
        <v>84</v>
      </c>
      <c r="C7" s="30"/>
      <c r="D7" s="1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25" customFormat="1" ht="16.5">
      <c r="A8" s="31"/>
      <c r="B8" s="27"/>
      <c r="C8" s="27"/>
      <c r="D8" s="30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1:19" s="25" customFormat="1" ht="15">
      <c r="A9" s="32" t="s">
        <v>85</v>
      </c>
      <c r="B9" s="27"/>
      <c r="C9" s="27"/>
      <c r="D9" s="3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25" customFormat="1" ht="15">
      <c r="A10" s="33"/>
      <c r="B10" s="13" t="s">
        <v>86</v>
      </c>
      <c r="C10" s="29" t="s">
        <v>84</v>
      </c>
      <c r="D10" s="30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5" customFormat="1" ht="15">
      <c r="A11" s="34" t="s">
        <v>87</v>
      </c>
      <c r="B11" s="13"/>
      <c r="C11" s="35"/>
      <c r="D11" s="27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25" customFormat="1" ht="16.5">
      <c r="A12" s="31"/>
      <c r="B12" s="27"/>
      <c r="C12" s="27"/>
      <c r="D12" s="2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25" customFormat="1" ht="15">
      <c r="A13" s="36" t="s">
        <v>88</v>
      </c>
      <c r="B13" s="29" t="s">
        <v>89</v>
      </c>
      <c r="C13" s="27"/>
      <c r="D13" s="27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25" customFormat="1" ht="15">
      <c r="A14" s="33"/>
      <c r="B14" s="35"/>
      <c r="C14" s="30"/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1:19" s="25" customFormat="1" ht="15">
      <c r="A15" s="34" t="s">
        <v>90</v>
      </c>
      <c r="B15" s="27"/>
      <c r="C15" s="13"/>
      <c r="D15" s="27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19" s="25" customFormat="1" ht="15">
      <c r="A16" s="33"/>
      <c r="B16" s="1"/>
      <c r="C16" s="13" t="s">
        <v>91</v>
      </c>
      <c r="D16" s="29" t="s">
        <v>84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s="25" customFormat="1" ht="15">
      <c r="A17" s="33"/>
      <c r="B17" s="1"/>
      <c r="C17" s="13"/>
      <c r="D17" s="27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s="25" customFormat="1" ht="15">
      <c r="A18" s="34" t="s">
        <v>92</v>
      </c>
      <c r="B18" s="1"/>
      <c r="C18" s="1"/>
      <c r="D18" s="27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s="25" customFormat="1" ht="16.5">
      <c r="A19" s="31"/>
      <c r="B19" s="27"/>
      <c r="C19" s="1"/>
      <c r="D19" s="27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s="25" customFormat="1" ht="15">
      <c r="A20" s="36" t="s">
        <v>93</v>
      </c>
      <c r="B20" s="29" t="s">
        <v>94</v>
      </c>
      <c r="C20" s="1"/>
      <c r="D20" s="2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5" customFormat="1" ht="15">
      <c r="A21" s="33"/>
      <c r="B21" s="27"/>
      <c r="C21" s="27"/>
      <c r="D21" s="2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25" customFormat="1" ht="16.5">
      <c r="A22" s="37" t="s">
        <v>95</v>
      </c>
      <c r="B22" s="38"/>
      <c r="C22" s="27"/>
      <c r="D22" s="27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s="25" customFormat="1" ht="16.5">
      <c r="A23" s="31"/>
      <c r="B23" s="13" t="s">
        <v>96</v>
      </c>
      <c r="C23" s="29" t="s">
        <v>97</v>
      </c>
      <c r="D23" s="27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s="25" customFormat="1" ht="15">
      <c r="A24" s="34" t="s">
        <v>98</v>
      </c>
      <c r="B24" s="1"/>
      <c r="C24" s="27"/>
      <c r="D24" s="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1:19" s="25" customFormat="1" ht="16.5">
      <c r="A25" s="31"/>
      <c r="B25" s="27"/>
      <c r="C25" s="27"/>
      <c r="D25" s="1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 s="25" customFormat="1" ht="15">
      <c r="A26" s="36" t="s">
        <v>99</v>
      </c>
      <c r="B26" s="29" t="s">
        <v>97</v>
      </c>
      <c r="C26" s="27"/>
      <c r="D26" s="1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 s="25" customFormat="1" ht="16.5">
      <c r="A27" s="39"/>
      <c r="B27" s="27"/>
      <c r="C27" s="14"/>
      <c r="D27" s="1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19" s="25" customFormat="1" ht="15">
      <c r="A28" s="37" t="s">
        <v>100</v>
      </c>
      <c r="B28" s="27"/>
      <c r="C28" s="50"/>
      <c r="D28" s="5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</sheetData>
  <sheetProtection/>
  <mergeCells count="4">
    <mergeCell ref="A1:D1"/>
    <mergeCell ref="A2:D2"/>
    <mergeCell ref="A3:D3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Russellville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Russellville Middle School</dc:creator>
  <cp:keywords/>
  <dc:description/>
  <cp:lastModifiedBy>Sharon</cp:lastModifiedBy>
  <cp:lastPrinted>2015-01-19T01:13:04Z</cp:lastPrinted>
  <dcterms:created xsi:type="dcterms:W3CDTF">1998-07-17T00:38:15Z</dcterms:created>
  <dcterms:modified xsi:type="dcterms:W3CDTF">2015-01-20T15:46:32Z</dcterms:modified>
  <cp:category/>
  <cp:version/>
  <cp:contentType/>
  <cp:contentStatus/>
</cp:coreProperties>
</file>